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My Drive\Financials\AMC\FY 26-27\Sep'26\Board Deliverables\Final Board deliverables\MF Financials\"/>
    </mc:Choice>
  </mc:AlternateContent>
  <xr:revisionPtr revIDLastSave="0" documentId="13_ncr:1_{1E97CAAA-55A9-4610-B650-5F9B3E3D79A9}" xr6:coauthVersionLast="47" xr6:coauthVersionMax="47" xr10:uidLastSave="{00000000-0000-0000-0000-000000000000}"/>
  <bookViews>
    <workbookView xWindow="-96" yWindow="-96" windowWidth="23232" windowHeight="12432" xr2:uid="{00000000-000D-0000-FFFF-FFFF00000000}"/>
  </bookViews>
  <sheets>
    <sheet name="UNAUDITED_FINANCIALS" sheetId="1" r:id="rId1"/>
    <sheet name="Notes" sheetId="11" r:id="rId2"/>
    <sheet name="Risk-O-Meter" sheetId="18" r:id="rId3"/>
  </sheets>
  <definedNames>
    <definedName name="_xlnm._FilterDatabase" localSheetId="0" hidden="1">UNAUDITED_FINANCIALS!$A$81:$Q$104</definedName>
    <definedName name="Notes">#REF!</definedName>
    <definedName name="page\x2dtotal" localSheetId="1">#REF!</definedName>
    <definedName name="page\x2dtotal">#REF!</definedName>
    <definedName name="page\x2dtotal\x2dmaster0" localSheetId="1">#REF!</definedName>
    <definedName name="page\x2dtotal\x2dmaster0">#REF!</definedName>
    <definedName name="_xlnm.Print_Area" localSheetId="1">Notes!$C$1:$I$95</definedName>
    <definedName name="_xlnm.Print_Area" localSheetId="0">UNAUDITED_FINANCIALS!$B$5:$K$191</definedName>
    <definedName name="_xlnm.Print_Titles" localSheetId="0">UNAUDITED_FINANCIALS!$B:$D,UNAUDITED_FINANCIALS!$3:$7</definedName>
    <definedName name="XDO_?ADD_TER_INCD_CLAWBACK?" localSheetId="2">#REF!</definedName>
    <definedName name="XDO_?ADD_TER_INCD_CLAWBACK?">#REF!</definedName>
    <definedName name="XDO_?ADDITIONAL_EXPENSE_3?" localSheetId="2">#REF!</definedName>
    <definedName name="XDO_?ADDITIONAL_EXPENSE_3?">#REF!</definedName>
    <definedName name="XDO_?ADDITIONAL_EXPENSE_4?" localSheetId="2">#REF!</definedName>
    <definedName name="XDO_?ADDITIONAL_EXPENSE_4?">#REF!</definedName>
    <definedName name="XDO_?ADDITIONAL_EXPENSE_5?" localSheetId="2">#REF!</definedName>
    <definedName name="XDO_?ADDITIONAL_EXPENSE_5?">#REF!</definedName>
    <definedName name="XDO_?AMORT?" localSheetId="2">#REF!</definedName>
    <definedName name="XDO_?AMORT?">#REF!</definedName>
    <definedName name="XDO_?BROKERAGE_ON_FUTURE?" localSheetId="2">#REF!</definedName>
    <definedName name="XDO_?BROKERAGE_ON_FUTURE?">#REF!</definedName>
    <definedName name="XDO_?BROKERAGE_REG_PLAN?" localSheetId="2">#REF!</definedName>
    <definedName name="XDO_?BROKERAGE_REG_PLAN?">#REF!</definedName>
    <definedName name="XDO_?CCIL_CHARGES?" localSheetId="2">#REF!</definedName>
    <definedName name="XDO_?CCIL_CHARGES?">#REF!</definedName>
    <definedName name="XDO_?CHECK_POINT?" localSheetId="2">#REF!</definedName>
    <definedName name="XDO_?CHECK_POINT?">#REF!</definedName>
    <definedName name="XDO_?CLOSING_AUM?" localSheetId="2">#REF!</definedName>
    <definedName name="XDO_?CLOSING_AUM?">#REF!</definedName>
    <definedName name="XDO_?CONSOLIDATE_EXPENSE?" localSheetId="2">#REF!</definedName>
    <definedName name="XDO_?CONSOLIDATE_EXPENSE?">#REF!</definedName>
    <definedName name="XDO_?CONSOLIDATE_INCOME?" localSheetId="2">#REF!</definedName>
    <definedName name="XDO_?CONSOLIDATE_INCOME?">#REF!</definedName>
    <definedName name="XDO_?DDT_EXPENSE?" localSheetId="2">#REF!</definedName>
    <definedName name="XDO_?DDT_EXPENSE?">#REF!</definedName>
    <definedName name="XDO_?DIVIDEND_EXPENSE?" localSheetId="2">#REF!</definedName>
    <definedName name="XDO_?DIVIDEND_EXPENSE?">#REF!</definedName>
    <definedName name="XDO_?DIVIDEND_INCOME?" localSheetId="2">#REF!</definedName>
    <definedName name="XDO_?DIVIDEND_INCOME?">#REF!</definedName>
    <definedName name="XDO_?DT?" localSheetId="2">#REF!</definedName>
    <definedName name="XDO_?DT?">#REF!</definedName>
    <definedName name="XDO_?FUND_CODE?" localSheetId="2">#REF!</definedName>
    <definedName name="XDO_?FUND_CODE?">#REF!</definedName>
    <definedName name="XDO_?FUND_NAME?" localSheetId="2">#REF!</definedName>
    <definedName name="XDO_?FUND_NAME?">#REF!</definedName>
    <definedName name="XDO_?GST_ON_MGMT?" localSheetId="2">#REF!</definedName>
    <definedName name="XDO_?GST_ON_MGMT?">#REF!</definedName>
    <definedName name="XDO_?INTEREST?" localSheetId="2">#REF!</definedName>
    <definedName name="XDO_?INTEREST?">#REF!</definedName>
    <definedName name="XDO_?INTEREST_EXPENSE_BORROWING?" localSheetId="2">#REF!</definedName>
    <definedName name="XDO_?INTEREST_EXPENSE_BORROWING?">#REF!</definedName>
    <definedName name="XDO_?INTERPLAN?" localSheetId="2">#REF!</definedName>
    <definedName name="XDO_?INTERPLAN?">#REF!</definedName>
    <definedName name="XDO_?INVESTOR_EDUCATION?" localSheetId="2">#REF!</definedName>
    <definedName name="XDO_?INVESTOR_EDUCATION?">#REF!</definedName>
    <definedName name="XDO_?LOAD_INCOME?" localSheetId="2">#REF!</definedName>
    <definedName name="XDO_?LOAD_INCOME?">#REF!</definedName>
    <definedName name="XDO_?MGMT_FEES?" localSheetId="2">#REF!</definedName>
    <definedName name="XDO_?MGMT_FEES?">#REF!</definedName>
    <definedName name="XDO_?NAV_PU?" localSheetId="2">#REF!</definedName>
    <definedName name="XDO_?NAV_PU?">#REF!</definedName>
    <definedName name="XDO_?OPENING_AUM?" localSheetId="2">#REF!</definedName>
    <definedName name="XDO_?OPENING_AUM?">#REF!</definedName>
    <definedName name="XDO_?OTHER_EXPENSE?" localSheetId="2">#REF!</definedName>
    <definedName name="XDO_?OTHER_EXPENSE?">#REF!</definedName>
    <definedName name="XDO_?OTHER_INCOME?" localSheetId="2">#REF!</definedName>
    <definedName name="XDO_?OTHER_INCOME?">#REF!</definedName>
    <definedName name="XDO_?P_FROM_DT?" localSheetId="2">#REF!</definedName>
    <definedName name="XDO_?P_FROM_DT?">#REF!</definedName>
    <definedName name="XDO_?P_TO_DT?" localSheetId="2">#REF!</definedName>
    <definedName name="XDO_?P_TO_DT?">#REF!</definedName>
    <definedName name="XDO_?PLAN_CODE?" localSheetId="2">#REF!</definedName>
    <definedName name="XDO_?PLAN_CODE?">#REF!</definedName>
    <definedName name="XDO_?PROFIT_LOSS?" localSheetId="2">#REF!</definedName>
    <definedName name="XDO_?PROFIT_LOSS?">#REF!</definedName>
    <definedName name="XDO_?REDEEMED_UNITS?" localSheetId="2">#REF!</definedName>
    <definedName name="XDO_?REDEEMED_UNITS?">#REF!</definedName>
    <definedName name="XDO_?REDEMPTION_MONEY?" localSheetId="2">#REF!</definedName>
    <definedName name="XDO_?REDEMPTION_MONEY?">#REF!</definedName>
    <definedName name="XDO_?SCHEME_EXP?" localSheetId="2">#REF!</definedName>
    <definedName name="XDO_?SCHEME_EXP?">#REF!</definedName>
    <definedName name="XDO_?SELECTED_TEXT?" localSheetId="2">#REF!</definedName>
    <definedName name="XDO_?SELECTED_TEXT?">#REF!</definedName>
    <definedName name="XDO_?SELLING_MARKETING_EXPENSES?" localSheetId="2">#REF!</definedName>
    <definedName name="XDO_?SELLING_MARKETING_EXPENSES?">#REF!</definedName>
    <definedName name="XDO_?SUBSCRIBED_UNITS?" localSheetId="2">#REF!</definedName>
    <definedName name="XDO_?SUBSCRIBED_UNITS?">#REF!</definedName>
    <definedName name="XDO_?SUBSCRIPTION_MONEY?" localSheetId="2">#REF!</definedName>
    <definedName name="XDO_?SUBSCRIPTION_MONEY?">#REF!</definedName>
    <definedName name="XDO_?TOTAL_EXPENSE?" localSheetId="2">#REF!</definedName>
    <definedName name="XDO_?TOTAL_EXPENSE?">#REF!</definedName>
    <definedName name="XDO_?TOTAL_INCOME?" localSheetId="2">#REF!</definedName>
    <definedName name="XDO_?TOTAL_INCOME?">#REF!</definedName>
    <definedName name="XDO_?UNIT_OUTSTANDING?" localSheetId="2">#REF!</definedName>
    <definedName name="XDO_?UNIT_OUTSTANDING?">#REF!</definedName>
    <definedName name="XDO_?UNREALISED_GL?" localSheetId="2">#REF!</definedName>
    <definedName name="XDO_?UNREALISED_GL?">#REF!</definedName>
    <definedName name="XDO_GROUP_?G_1?" localSheetId="2">#REF!</definedName>
    <definedName name="XDO_GROUP_?G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1" l="1"/>
  <c r="B89" i="11"/>
  <c r="B49" i="11"/>
  <c r="B39" i="11"/>
  <c r="B37" i="11"/>
  <c r="B35" i="11"/>
  <c r="B33" i="11"/>
  <c r="B9" i="11"/>
  <c r="B4" i="11"/>
</calcChain>
</file>

<file path=xl/sharedStrings.xml><?xml version="1.0" encoding="utf-8"?>
<sst xmlns="http://schemas.openxmlformats.org/spreadsheetml/2006/main" count="1584" uniqueCount="246">
  <si>
    <t>SL.
NO</t>
  </si>
  <si>
    <t>PARTICULARS</t>
  </si>
  <si>
    <t xml:space="preserve">Unit Capital at the beginning of the half year period    </t>
  </si>
  <si>
    <t>[Rs. in Crores]</t>
  </si>
  <si>
    <t xml:space="preserve">Unit Capital at the end of the period                         </t>
  </si>
  <si>
    <t/>
  </si>
  <si>
    <t xml:space="preserve"> Reserves &amp; Surplus</t>
  </si>
  <si>
    <t>Total Net Assets at the beginning of the half year period</t>
  </si>
  <si>
    <t>Total Net Assets at the end of the period</t>
  </si>
  <si>
    <t>NAV at the beginning of the half-year period (Per Unit)</t>
  </si>
  <si>
    <t>Bonus</t>
  </si>
  <si>
    <t>[ Rs.]</t>
  </si>
  <si>
    <t>Growth</t>
  </si>
  <si>
    <t>Dividend</t>
  </si>
  <si>
    <t>Direct Bonus</t>
  </si>
  <si>
    <t>Direct Growth</t>
  </si>
  <si>
    <t>Income</t>
  </si>
  <si>
    <t>Interest</t>
  </si>
  <si>
    <t>Profit/(Loss) on sale/redemption of investments(other than inter scheme transfers/Sale)</t>
  </si>
  <si>
    <t>Profit/(Loss) on interscheme transfer/sale of investments</t>
  </si>
  <si>
    <t>Other Income #</t>
  </si>
  <si>
    <t>Expenses</t>
  </si>
  <si>
    <t>Percentage of Management Fees to daily/weekly average net assets</t>
  </si>
  <si>
    <t>[ % ]</t>
  </si>
  <si>
    <t>Direct</t>
  </si>
  <si>
    <t>Unclaimed Redemption &amp; Dividend</t>
  </si>
  <si>
    <t>-</t>
  </si>
  <si>
    <t>Total Recurring Expenses as a percentage of Daily/Weekly average net assets</t>
  </si>
  <si>
    <t>7.1
(a)</t>
  </si>
  <si>
    <t>(b)</t>
  </si>
  <si>
    <t>c)</t>
  </si>
  <si>
    <t>Last Three year</t>
  </si>
  <si>
    <t>(d)</t>
  </si>
  <si>
    <t>(e)</t>
  </si>
  <si>
    <t>Date of Launch~</t>
  </si>
  <si>
    <t>Benchmark Index</t>
  </si>
  <si>
    <t>CRISIL Hybrid 35+65 - Aggressive Index</t>
  </si>
  <si>
    <t>Benchmark Returns</t>
  </si>
  <si>
    <t>(a)</t>
  </si>
  <si>
    <t>Returns during the half year(Absolute Returns)</t>
  </si>
  <si>
    <t>Last one year</t>
  </si>
  <si>
    <t>Last Five year</t>
  </si>
  <si>
    <t>Provision for Doubtful Income/Debts</t>
  </si>
  <si>
    <t>Payments to associate/group companies(if applicable)</t>
  </si>
  <si>
    <t>Refer Notes to Accounts - Note 2</t>
  </si>
  <si>
    <t>Investments made in associate/group companies (if applicable)</t>
  </si>
  <si>
    <t>Returns are calculated for the Growth Options of the respective Scheme(s)/Plan(s), considering the movement of NAV during the period. Past performance may or may not be sustained in future.</t>
  </si>
  <si>
    <t>~ Date of allotment is deemed to be date of launch.</t>
  </si>
  <si>
    <t>$ Values are less than Rs 0.005 Crores</t>
  </si>
  <si>
    <t>! Annualised Return</t>
  </si>
  <si>
    <t># Other Income includes Load income</t>
  </si>
  <si>
    <t>Unitholder can, on request, obtain:-</t>
  </si>
  <si>
    <t>i) a copy of the Annual Report of the Scheme (s), in which he/she has invested;</t>
  </si>
  <si>
    <t>iii) a copy of the Trust Deed</t>
  </si>
  <si>
    <t>Scheme</t>
  </si>
  <si>
    <t>Regular</t>
  </si>
  <si>
    <t>Unclaimed</t>
  </si>
  <si>
    <t>(c)</t>
  </si>
  <si>
    <t>Regular Plan</t>
  </si>
  <si>
    <t>Direct Plan</t>
  </si>
  <si>
    <t>Scheme Name</t>
  </si>
  <si>
    <t>Last 3 year</t>
  </si>
  <si>
    <t>Last 5 year</t>
  </si>
  <si>
    <t>Compounded Annualised yield in case of schemes in existence for more than a year. (%)
Last 1 year</t>
  </si>
  <si>
    <t>Scheme Returns
(Returns during the half year absolute returns)</t>
  </si>
  <si>
    <t>NIFTY 500 TRI</t>
  </si>
  <si>
    <t>Since Allotment of the Scheme (CAGR or absolute Returns)</t>
  </si>
  <si>
    <t>Navi Flexi Cap Fund</t>
  </si>
  <si>
    <t>Navi Liquid Fund</t>
  </si>
  <si>
    <t>Navi Large &amp; Midcap Fund</t>
  </si>
  <si>
    <t>Navi Nifty 50 Index Fund</t>
  </si>
  <si>
    <t>NAVI MUTUAL FUND</t>
  </si>
  <si>
    <t>ii) a copy of the Annual Report of NAVI Finance AMC Limited</t>
  </si>
  <si>
    <t>Regular Plan Normal IDCW</t>
  </si>
  <si>
    <t>Direct Quarterly IDCW</t>
  </si>
  <si>
    <t>Direct Monthly IDCW</t>
  </si>
  <si>
    <t>Direct IDCW</t>
  </si>
  <si>
    <t>Regular Annual IDCW</t>
  </si>
  <si>
    <t>Regular Plan Quarterly IDCW</t>
  </si>
  <si>
    <t>Regular Plan Half Yearly IDCW</t>
  </si>
  <si>
    <t>Direct Annual IDCW</t>
  </si>
  <si>
    <t>Direct Half Yearly IDCW</t>
  </si>
  <si>
    <t>Quarterly IDCW</t>
  </si>
  <si>
    <t>Monthly IDCW</t>
  </si>
  <si>
    <t>Half Yearly IDCW</t>
  </si>
  <si>
    <t>Yearly IDCW</t>
  </si>
  <si>
    <t>Normal IDCW</t>
  </si>
  <si>
    <t>Direct Yearly IDCW</t>
  </si>
  <si>
    <t>Direct Weekly IDCW</t>
  </si>
  <si>
    <t>Direct Daily IDCW</t>
  </si>
  <si>
    <t>Regular Plan IDCW</t>
  </si>
  <si>
    <t>IDCW</t>
  </si>
  <si>
    <t>Direct Normal IDCW</t>
  </si>
  <si>
    <t>Management fees and Total Recurring Expenses are excluding GST. Total Expenses are inclusive of additional TER.</t>
  </si>
  <si>
    <t>Navi Nifty Next 50 Index Fund</t>
  </si>
  <si>
    <t>Navi Nifty Bank Index Fund</t>
  </si>
  <si>
    <t>Navi US Total Stock Market Fund of Fund</t>
  </si>
  <si>
    <t>Navi Nifty Midcap 150 Index fund</t>
  </si>
  <si>
    <t>Navi NASDAQ 100 Fund of Fund</t>
  </si>
  <si>
    <t>Nifty Next 50 Index TRI</t>
  </si>
  <si>
    <t>Nifty Bank Index TRI</t>
  </si>
  <si>
    <t>CRSP US Total Market Index</t>
  </si>
  <si>
    <t>Nifty Midcap 150 Index TRI</t>
  </si>
  <si>
    <t>NASDAQ 100 Index</t>
  </si>
  <si>
    <t>Unclaimed Redemption and Dividend Less than 3 Years</t>
  </si>
  <si>
    <t>Unclaimed Redemption and Dividend Greater than 3 Years</t>
  </si>
  <si>
    <t>Direct Plan Growth</t>
  </si>
  <si>
    <t>^^ Scheme launched in current half year period, hence no NAV for the beginning of the period.</t>
  </si>
  <si>
    <t>NIFTY Large Midcap 250 TRI</t>
  </si>
  <si>
    <t>Nifty India Manufacturing TRI</t>
  </si>
  <si>
    <t>Navi Nifty India Manufacturing Indx Fund</t>
  </si>
  <si>
    <t>Regular Monthly IDCW</t>
  </si>
  <si>
    <t>Regular Plan Growth</t>
  </si>
  <si>
    <t>Regular Weekly IDCW</t>
  </si>
  <si>
    <t>Regular Plan Daily IDCW</t>
  </si>
  <si>
    <t>Regular Growth</t>
  </si>
  <si>
    <t>Notes to Accounts</t>
  </si>
  <si>
    <t xml:space="preserve">Basis of Accounting: The half yearly financial results are prepared on the accrual basis of accounting, under the historical cost convention, as modified for investments, which are ‘marked to market’. </t>
  </si>
  <si>
    <t>as amended from time to time.</t>
  </si>
  <si>
    <t>i. Underwriting obligations undertaken by the schemes of Navi Mutual Fund with respect to issue of securities of associate companies: Nil</t>
  </si>
  <si>
    <t>ii. Devolvement: Nil</t>
  </si>
  <si>
    <t>iii. Subscription and allotment to any issue of equity or debt on private placement basis where the sponsor or its associate companies acted as arranger or manager: Nil</t>
  </si>
  <si>
    <t>Name of Scheme</t>
  </si>
  <si>
    <t>Issuer</t>
  </si>
  <si>
    <t>Nature of Instruments</t>
  </si>
  <si>
    <t>Aggregate Investment (Rs. Cr)</t>
  </si>
  <si>
    <t>Market Value(Rs. Cr)</t>
  </si>
  <si>
    <t>NIL</t>
  </si>
  <si>
    <t>v. Brokerage paid to associates/related parties/group companies of Sponsor/AMC</t>
  </si>
  <si>
    <t>Name of associate/related parties/group companies</t>
  </si>
  <si>
    <t>Nature of Association/Nature of relation</t>
  </si>
  <si>
    <t>Period covered</t>
  </si>
  <si>
    <t>Rs Cr</t>
  </si>
  <si>
    <t> %</t>
  </si>
  <si>
    <t>vi. Commission paid to associates/related parties/group companies of Sponsor/AMC</t>
  </si>
  <si>
    <t xml:space="preserve">Note :Commission paid to associates has been disclosed on payment basis and business given indicates Gross Mobilisation (net of rejections, if any) during the corresponding period  for which the commission paid has been disclosed. </t>
  </si>
  <si>
    <t>Borrowing by the Scheme(s) during the half-year period exceeding 10% of Net Assets : NIL</t>
  </si>
  <si>
    <t>Amount (Rs. in Lacs)</t>
  </si>
  <si>
    <t>% to net assets</t>
  </si>
  <si>
    <t>DERIVATIVES DISCLOSURE</t>
  </si>
  <si>
    <t>Disclosure regarding Derivative positions pursuant to SEBI Circular no CIR/IMD/DF/11/2010 dated August18,2010</t>
  </si>
  <si>
    <t>DETAILS OF INVESTMENTS IN DERIVATIVE INSTRUMENTS</t>
  </si>
  <si>
    <t>Underlying</t>
  </si>
  <si>
    <t>Long/Short</t>
  </si>
  <si>
    <t>Futures Price When Purchased</t>
  </si>
  <si>
    <t>Current Price of the contract</t>
  </si>
  <si>
    <t xml:space="preserve">Margin maintained in       (Rs. in Lakhs) </t>
  </si>
  <si>
    <t>Nil</t>
  </si>
  <si>
    <t>Total percentage of existing assets due to hedging positions as a percentage of net assets : Nil</t>
  </si>
  <si>
    <t>Total Number of contracts where future were Bought</t>
  </si>
  <si>
    <t>Total Number of contracts where future were squared off / expired</t>
  </si>
  <si>
    <t>Gross Notional value of contracts where futures were bought                      (Rs. in Lakhs)</t>
  </si>
  <si>
    <t>Gross Notional value of contracts where futures were squared off / expired  ( Rs. in Lakhs)</t>
  </si>
  <si>
    <t>Net Profit / (Loss) value on all contracts combined      (Rs. in lakhs)</t>
  </si>
  <si>
    <t>Nifty 50 TRI</t>
  </si>
  <si>
    <t>NAVI Liquid Fund</t>
  </si>
  <si>
    <t>Navi ELSS Tax Saver Nifty 50 Index Fund</t>
  </si>
  <si>
    <t>NAV at the end of the period ^</t>
  </si>
  <si>
    <t>W.e.f 01st April 2023, in order to align with IND AS requirement regarding transaction cost of investments, the costs are charged to revenue account instead of being capitalized. Navi Mutual Fund &amp; AMC has taken necessary steps to comply with the modified provisions.</t>
  </si>
  <si>
    <t>Navi Aggressive Hybrid Fund</t>
  </si>
  <si>
    <t>Navi Nifty IT Index Fund</t>
  </si>
  <si>
    <t>Nifty IT Index TRI</t>
  </si>
  <si>
    <t>Number of Investor / (s)</t>
  </si>
  <si>
    <t>Percentage of holding</t>
  </si>
  <si>
    <t>Nifty 500 Multicap 50:25:25 Index</t>
  </si>
  <si>
    <t>Navi BSE Sensex Index Fund</t>
  </si>
  <si>
    <t>Navi Nifty 500 Multicap 50:25:25 Index</t>
  </si>
  <si>
    <t>Navi Nifty SmallCap250 Momentum Qlty 100</t>
  </si>
  <si>
    <t>Dividend cum capital withdrawal amount paid per unit during the half-year</t>
  </si>
  <si>
    <t>Total Recurring Expenses for Direct Plan</t>
  </si>
  <si>
    <t>Total Recurring Expenses for Regular Plan</t>
  </si>
  <si>
    <t>Total Recurring Expenses for Unclaimed Plan</t>
  </si>
  <si>
    <t xml:space="preserve">^^^ NAVI Overnight fund was merged with Navi Liquid Fund, Navi Conservative Hybrid Fund was merged with Navi Aggressive Hybrid Fund effective of close of business hours of November 15, 2024 and </t>
  </si>
  <si>
    <t>and NAVI ETF Fund was merged with NAVI Nifty 50 Index Fund effective of close of business hours of November 29, 2024 and corresponding balances of assets and liabilities were transferred on November 16, 2024 and November 30, 2024 respectively</t>
  </si>
  <si>
    <t>October 01, 2025 to
March 31, 2026</t>
  </si>
  <si>
    <t>Navi Nifty MidSmallcap 400 Index Fund</t>
  </si>
  <si>
    <t>CRISIL Liquid Debt A-I</t>
  </si>
  <si>
    <t>Nifty 50 Index TRI</t>
  </si>
  <si>
    <t>S&amp;P BSE SENSEX Index (Total Returns Index) TRI</t>
  </si>
  <si>
    <t>Nifty Smallcap250 Momentum Quality 100 TRI</t>
  </si>
  <si>
    <t>Nifty MidSmallcap 400 TRI</t>
  </si>
  <si>
    <t>Navi Total Stock Market US Specific Equity Passive Fund of Fund</t>
  </si>
  <si>
    <t>Navi Nasdaq100 US Specific Equity Passive Fund of Fund </t>
  </si>
  <si>
    <t>Unrealized Gain/(Loss)</t>
  </si>
  <si>
    <t>Commission (including GST)</t>
  </si>
  <si>
    <t>Other Expenses (including GST)</t>
  </si>
  <si>
    <t>Management Fees (including GST)</t>
  </si>
  <si>
    <t>Trustee Fees (including GST)</t>
  </si>
  <si>
    <t>Brokerage &amp; Transaction Cost (including GST)</t>
  </si>
  <si>
    <t>Total Recurring Expenses (including 6.1 to 6.5 )^^</t>
  </si>
  <si>
    <t>Total Income   (5.1 to 5.6)</t>
  </si>
  <si>
    <t>iv. During the half year ended September 30, 2026, below schemes of Navi Mutual Fund has invested in securities of Sponsor and the Associate / Group Companies of the Sponsor.</t>
  </si>
  <si>
    <t>Large holdings (over 25% of the Net Assets of the Scheme) as on September 30, 2026: Nil</t>
  </si>
  <si>
    <t>No Bonus was declared during the half year ended September 30, 2026.</t>
  </si>
  <si>
    <t>None of the schemes have exposure in foreign securities/ADRs/GDRs as on September 30, 2026  except following schemes which have exposure in offshore ETF.as on September 30, 2026</t>
  </si>
  <si>
    <t>Nil Exposure in Derivatives in excess of 10% of the net assets of Scheme as on September 30, 2026.</t>
  </si>
  <si>
    <t>A. Hedging Positions through Futures as on September 30, 2026:</t>
  </si>
  <si>
    <t>For the period ended September 30, 2026. following were the hedging transactions through futures which have been squared off / expired</t>
  </si>
  <si>
    <t>B. Other than hedging positions through futures as on September 30, 2026. : Nil</t>
  </si>
  <si>
    <t>For the half year ended September 30, 2026 following were the non-hedging transactions through futures which have been squared off / expired</t>
  </si>
  <si>
    <t>C. Hedging Positions through Put Options as on September 30, 2026. : Nil</t>
  </si>
  <si>
    <t>D. Other than Hedging Positions through options as on September 30, 2026. : Nil</t>
  </si>
  <si>
    <t>E. Hedging Positions through Swaps as on September 30, 2026. - Nil</t>
  </si>
  <si>
    <t>F. Hedging Positions through Interest Rate Futures as on September 30, 2026. : Nil</t>
  </si>
  <si>
    <t>G. Writing of call options under covered call strategy as on September 30, 2026. : Nil</t>
  </si>
  <si>
    <t>The unaudited half yearly financial results for the period ended September 30, 2026. have been approved by the Board of Directors of Navi AMC Limited &amp; Navi Trustee Ltd.</t>
  </si>
  <si>
    <t>April 01, 2026 to
September 30, 2026</t>
  </si>
  <si>
    <t>Navi Nifty REITs &amp; Realty Index Fund</t>
  </si>
  <si>
    <t>Nifty REITs &amp; InvITs TRI</t>
  </si>
  <si>
    <t>^^^ Navi ELSS Tax Saver Fund was merged with Navi ELSS Tax Saver Nifty 50 Index Fund, effective of close of business hours of April 10, 2026</t>
  </si>
  <si>
    <t>Value of transaction (in Rs. Cr. &amp; % of total value of transaction of the fund)</t>
  </si>
  <si>
    <t>Brokerage excl. statutory levies (in Rs. Cr. &amp; % of total brokerage paid by the fund)</t>
  </si>
  <si>
    <t>All statutory levies (in Rs. Cr &amp; % of total brokerage paid by the fund)</t>
  </si>
  <si>
    <t>Business given (in Rs. Cr. &amp; % of total business received by the fund)</t>
  </si>
  <si>
    <t>Commission paid excl. statutory levies (in Rs. Cr. &amp; % of total commission paid by the fund)</t>
  </si>
  <si>
    <t>All statutory levies on Commission Paid (in Rs. Cr. &amp; % of total commission paid by the fund)</t>
  </si>
  <si>
    <t xml:space="preserve">The half yearly financial results have been prepared in accordance with Regulation 70(2) of the Securities and Exchange Board of India (‘SEBI’) (Mutual Funds) Regulations, 2026 ('the Regulations') </t>
  </si>
  <si>
    <t>Details of transactions with associates in terms of Regulation 22(5)(b):</t>
  </si>
  <si>
    <t>Disclosure under Regulation 22(6) of SEBI (Mutual Fund) Regulations, 2026 Investments made by the schemes of Navi Mutual Fund in Companies or their subsidiaries that have invested more than 5% of the net assets of any scheme : NIL</t>
  </si>
  <si>
    <t>Navi Mutual Fund</t>
  </si>
  <si>
    <t>Benchmark - CRISIL Liquid Debt A-I Index</t>
  </si>
  <si>
    <t>Benchmark -: NIFTY Large Midcap 250 TRI</t>
  </si>
  <si>
    <t>Benchmark - CRISIL Hybrid 35+65 - Aggressive Index</t>
  </si>
  <si>
    <t>Benchmark - NIFTY 500 TRI</t>
  </si>
  <si>
    <t>Benchmark - NIFTY 50 TRI</t>
  </si>
  <si>
    <t xml:space="preserve"> </t>
  </si>
  <si>
    <t>Benchmark - : Nifty Next 50 TRI</t>
  </si>
  <si>
    <t>Benchmark - : Nifty Bank Index TRI</t>
  </si>
  <si>
    <t>Benchmark - : CRSP US Total Market Index</t>
  </si>
  <si>
    <t>Navi Nifty Midcap150 Index Fund</t>
  </si>
  <si>
    <t>Benchmark -Nifty Midcap 150 Index TRI</t>
  </si>
  <si>
    <t>Benchmark -NASDAQ 100 Index</t>
  </si>
  <si>
    <t>Navi Nifty Manufacturing Index Fund</t>
  </si>
  <si>
    <t>Benchmark - : Nifty India Manufacturing TRI</t>
  </si>
  <si>
    <t>Benchmark - : NIFTY 50 TRI</t>
  </si>
  <si>
    <t>Navi S&amp;P BSE Sensex Index Fund</t>
  </si>
  <si>
    <t>Benchmark - : S&amp;P BSE Sensex Index TRI</t>
  </si>
  <si>
    <t>Benchmark - : NIFTY IT Index TRI Index</t>
  </si>
  <si>
    <t>Benchmark - : Nifty 500 Multicap 50:25:25 Index</t>
  </si>
  <si>
    <t xml:space="preserve">Benchmark - : Nifty Smallcap250 Momentum Quality 100 TRI </t>
  </si>
  <si>
    <t>Navi Nifty Midsmallcap 400 Index Fund</t>
  </si>
  <si>
    <t>Benchmark-: Nifty MidSmallcap 400 TRI</t>
  </si>
  <si>
    <t>Benchmark-: Nifty REITs &amp; InvITs TRI</t>
  </si>
  <si>
    <t>Navi ELSS Tax Saver Nifty 50 Index Fund ^^^</t>
  </si>
  <si>
    <t>Navi Nifty REITs and Realty Index Fund ^^</t>
  </si>
  <si>
    <t>HALF YEARLY UNAUDITED FINANCIAL RESULTS FOR THE PERIOD ENDED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</si>
</sst>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 #,##0.00_ ;_ * \-#,##0.00_ ;_ * &quot;-&quot;??_ ;_ @_ "/>
    <numFmt numFmtId="165" formatCode="_(* #,##0.00_);_(* \(#,##0.00\);_(* &quot;-&quot;??_);_(@_)"/>
    <numFmt numFmtId="166" formatCode="0.0000"/>
    <numFmt numFmtId="167" formatCode="_(* #,##0.00_);_(* \(#,##0.00\);_(* &quot;-&quot;_);_(@_)"/>
    <numFmt numFmtId="168" formatCode="_-* #,##0.0000_-;\-* #,##0.0000_-;_-* &quot;-&quot;??_-;_-@_-"/>
    <numFmt numFmtId="169" formatCode="_-* #,##0.00000000_-;\-* #,##0.00000000_-;_-* &quot;-&quot;??_-;_-@_-"/>
    <numFmt numFmtId="170" formatCode="0.00000000"/>
    <numFmt numFmtId="171" formatCode="0.00%\ \!"/>
    <numFmt numFmtId="172" formatCode="#,##0.0000"/>
    <numFmt numFmtId="173" formatCode="[$-409]d\-mmm\-yy;@"/>
    <numFmt numFmtId="174" formatCode="#,##0.00&quot;$&quot;"/>
    <numFmt numFmtId="176" formatCode="_ * #,##0.000000_ ;_ * \-#,##0.000000_ ;_ * &quot;-&quot;??_ ;_ @_ "/>
    <numFmt numFmtId="182" formatCode="[$-409]d/mmm/yy"/>
  </numFmts>
  <fonts count="31" x14ac:knownFonts="1">
    <font>
      <sz val="11"/>
      <color theme="1"/>
      <name val="Calibri"/>
      <family val="2"/>
      <scheme val="minor"/>
    </font>
    <font>
      <sz val="10"/>
      <color theme="1"/>
      <name val="Arial"/>
      <family val="2"/>
    </font>
    <font>
      <sz val="11"/>
      <color theme="1"/>
      <name val="Calibri"/>
      <family val="2"/>
    </font>
    <font>
      <sz val="10"/>
      <name val="Arial"/>
      <family val="2"/>
    </font>
    <font>
      <b/>
      <sz val="11"/>
      <name val="Arial"/>
      <family val="2"/>
    </font>
    <font>
      <sz val="11"/>
      <name val="Arial"/>
      <family val="2"/>
    </font>
    <font>
      <b/>
      <i/>
      <sz val="11"/>
      <name val="Arial"/>
      <family val="2"/>
    </font>
    <font>
      <sz val="11"/>
      <name val="Calibri"/>
      <family val="2"/>
    </font>
    <font>
      <sz val="11"/>
      <color indexed="8"/>
      <name val="Calibri"/>
      <family val="2"/>
    </font>
    <font>
      <sz val="11"/>
      <color rgb="FF000000"/>
      <name val="Calibri"/>
      <family val="2"/>
      <scheme val="minor"/>
    </font>
    <font>
      <b/>
      <u/>
      <sz val="10"/>
      <name val="Arial"/>
      <family val="2"/>
    </font>
    <font>
      <b/>
      <sz val="10"/>
      <name val="Arial"/>
      <family val="2"/>
    </font>
    <font>
      <b/>
      <sz val="10"/>
      <color rgb="FF000000"/>
      <name val="Arial"/>
      <family val="2"/>
    </font>
    <font>
      <sz val="10"/>
      <color rgb="FF000000"/>
      <name val="Arial"/>
      <family val="2"/>
    </font>
    <font>
      <sz val="10"/>
      <color rgb="FFFF0000"/>
      <name val="Arial"/>
      <family val="2"/>
    </font>
    <font>
      <sz val="9"/>
      <name val="Arial"/>
      <family val="2"/>
    </font>
    <font>
      <sz val="10"/>
      <color indexed="63"/>
      <name val="Arial"/>
      <family val="2"/>
    </font>
    <font>
      <b/>
      <sz val="10"/>
      <color theme="1"/>
      <name val="Arial"/>
      <family val="2"/>
    </font>
    <font>
      <b/>
      <sz val="10"/>
      <color indexed="8"/>
      <name val="Arial"/>
      <family val="2"/>
    </font>
    <font>
      <sz val="10"/>
      <color indexed="8"/>
      <name val="Arial"/>
      <family val="2"/>
    </font>
    <font>
      <b/>
      <sz val="11"/>
      <name val="Calibri"/>
      <family val="2"/>
    </font>
    <font>
      <sz val="11"/>
      <color rgb="FFFF0000"/>
      <name val="Arial"/>
      <family val="2"/>
    </font>
    <font>
      <sz val="11"/>
      <color theme="0"/>
      <name val="Arial"/>
      <family val="2"/>
    </font>
    <font>
      <sz val="11"/>
      <color theme="1"/>
      <name val="Arial"/>
      <family val="2"/>
    </font>
    <font>
      <b/>
      <sz val="11"/>
      <color theme="1"/>
      <name val="Arial"/>
      <family val="2"/>
    </font>
    <font>
      <b/>
      <sz val="11"/>
      <color theme="0"/>
      <name val="Arial"/>
      <family val="2"/>
    </font>
    <font>
      <sz val="11"/>
      <color rgb="FF000000"/>
      <name val="Calibri"/>
      <family val="2"/>
    </font>
    <font>
      <sz val="11"/>
      <color theme="1"/>
      <name val="Calibri"/>
      <family val="2"/>
      <scheme val="minor"/>
    </font>
    <font>
      <sz val="11"/>
      <color rgb="FFFFFFFF"/>
      <name val="Calibri"/>
      <family val="2"/>
    </font>
    <font>
      <sz val="11"/>
      <color theme="1"/>
      <name val="Calibri"/>
      <family val="2"/>
      <scheme val="minor"/>
    </font>
    <font>
      <b/>
      <sz val="11"/>
      <color theme="1"/>
      <name val="Calibri"/>
      <family val="2"/>
    </font>
  </fonts>
  <fills count="4">
    <fill>
      <patternFill patternType="none"/>
    </fill>
    <fill>
      <patternFill patternType="gray125"/>
    </fill>
    <fill>
      <patternFill patternType="solid">
        <fgColor rgb="FFFFFF00"/>
        <bgColor indexed="64"/>
      </patternFill>
    </fill>
    <fill>
      <patternFill patternType="solid">
        <fgColor rgb="FF808080"/>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style="thin">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medium">
        <color indexed="64"/>
      </bottom>
      <diagonal/>
    </border>
    <border>
      <left style="thin">
        <color auto="1"/>
      </left>
      <right style="thin">
        <color auto="1"/>
      </right>
      <top style="thin">
        <color auto="1"/>
      </top>
      <bottom style="medium">
        <color indexed="64"/>
      </bottom>
      <diagonal/>
    </border>
  </borders>
  <cellStyleXfs count="18">
    <xf numFmtId="173" fontId="0" fillId="0" borderId="0"/>
    <xf numFmtId="164" fontId="27" fillId="0" borderId="0" applyFont="0" applyFill="0" applyBorder="0" applyAlignment="0" applyProtection="0"/>
    <xf numFmtId="173" fontId="3" fillId="0" borderId="0"/>
    <xf numFmtId="43" fontId="3" fillId="0" borderId="0" applyFont="0" applyFill="0" applyBorder="0" applyAlignment="0" applyProtection="0"/>
    <xf numFmtId="9" fontId="3" fillId="0" borderId="0" applyFont="0" applyFill="0" applyBorder="0" applyAlignment="0" applyProtection="0"/>
    <xf numFmtId="173" fontId="8" fillId="0" borderId="0"/>
    <xf numFmtId="173" fontId="2" fillId="0" borderId="0"/>
    <xf numFmtId="173" fontId="3" fillId="0" borderId="0"/>
    <xf numFmtId="173" fontId="3" fillId="0" borderId="0"/>
    <xf numFmtId="173" fontId="15" fillId="0" borderId="0"/>
    <xf numFmtId="173" fontId="8" fillId="0" borderId="0" applyFill="0" applyProtection="0"/>
    <xf numFmtId="173" fontId="9" fillId="0" borderId="0"/>
    <xf numFmtId="173" fontId="27" fillId="0" borderId="0"/>
    <xf numFmtId="9" fontId="9" fillId="0" borderId="0" applyFont="0" applyFill="0" applyBorder="0" applyAlignment="0" applyProtection="0"/>
    <xf numFmtId="164" fontId="9" fillId="0" borderId="0" applyFont="0" applyFill="0" applyBorder="0" applyAlignment="0" applyProtection="0"/>
    <xf numFmtId="0" fontId="26" fillId="0" borderId="0"/>
    <xf numFmtId="0" fontId="27" fillId="0" borderId="0"/>
    <xf numFmtId="182" fontId="29" fillId="0" borderId="0"/>
  </cellStyleXfs>
  <cellXfs count="213">
    <xf numFmtId="173" fontId="0" fillId="0" borderId="0" xfId="0"/>
    <xf numFmtId="173" fontId="12" fillId="0" borderId="1" xfId="2" applyFont="1" applyBorder="1" applyAlignment="1">
      <alignment horizontal="center" vertical="center" wrapText="1"/>
    </xf>
    <xf numFmtId="43" fontId="5" fillId="0" borderId="7" xfId="3" applyFont="1" applyFill="1" applyBorder="1" applyAlignment="1">
      <alignment horizontal="center"/>
    </xf>
    <xf numFmtId="173" fontId="5" fillId="0" borderId="0" xfId="2" applyFont="1"/>
    <xf numFmtId="173" fontId="5" fillId="0" borderId="1" xfId="2" applyFont="1" applyBorder="1"/>
    <xf numFmtId="173" fontId="4" fillId="0" borderId="6" xfId="2" applyFont="1" applyBorder="1" applyAlignment="1">
      <alignment horizontal="center" vertical="center" wrapText="1"/>
    </xf>
    <xf numFmtId="173" fontId="5" fillId="0" borderId="7" xfId="2" applyFont="1" applyBorder="1"/>
    <xf numFmtId="167" fontId="5" fillId="0" borderId="7" xfId="3" applyNumberFormat="1" applyFont="1" applyFill="1" applyBorder="1" applyAlignment="1">
      <alignment horizontal="center"/>
    </xf>
    <xf numFmtId="2" fontId="5" fillId="0" borderId="7" xfId="2" applyNumberFormat="1" applyFont="1" applyBorder="1" applyAlignment="1">
      <alignment horizontal="center"/>
    </xf>
    <xf numFmtId="168" fontId="5" fillId="0" borderId="7" xfId="3" applyNumberFormat="1" applyFont="1" applyFill="1" applyBorder="1" applyAlignment="1">
      <alignment horizontal="center"/>
    </xf>
    <xf numFmtId="169" fontId="5" fillId="0" borderId="1" xfId="3" applyNumberFormat="1" applyFont="1" applyFill="1" applyBorder="1" applyAlignment="1">
      <alignment horizontal="center"/>
    </xf>
    <xf numFmtId="173" fontId="4" fillId="0" borderId="0" xfId="2" applyFont="1" applyAlignment="1">
      <alignment horizontal="center" vertical="center" wrapText="1"/>
    </xf>
    <xf numFmtId="173" fontId="4" fillId="0" borderId="8" xfId="2" applyFont="1" applyBorder="1" applyAlignment="1">
      <alignment horizontal="center" vertical="center" wrapText="1"/>
    </xf>
    <xf numFmtId="173" fontId="4" fillId="0" borderId="0" xfId="2" applyFont="1" applyAlignment="1">
      <alignment horizontal="center" vertical="center"/>
    </xf>
    <xf numFmtId="173" fontId="5" fillId="0" borderId="1" xfId="2" quotePrefix="1" applyFont="1" applyBorder="1"/>
    <xf numFmtId="167" fontId="5" fillId="0" borderId="1" xfId="3" applyNumberFormat="1" applyFont="1" applyFill="1" applyBorder="1" applyAlignment="1">
      <alignment horizontal="center"/>
    </xf>
    <xf numFmtId="173" fontId="4" fillId="0" borderId="1" xfId="2" applyFont="1" applyBorder="1"/>
    <xf numFmtId="2" fontId="5" fillId="0" borderId="1" xfId="2" applyNumberFormat="1" applyFont="1" applyBorder="1" applyAlignment="1">
      <alignment horizontal="center"/>
    </xf>
    <xf numFmtId="168" fontId="5" fillId="0" borderId="1" xfId="3" applyNumberFormat="1" applyFont="1" applyFill="1" applyBorder="1" applyAlignment="1">
      <alignment horizontal="center"/>
    </xf>
    <xf numFmtId="164" fontId="5" fillId="0" borderId="1" xfId="1" applyFont="1" applyFill="1" applyBorder="1" applyAlignment="1">
      <alignment horizontal="right"/>
    </xf>
    <xf numFmtId="173" fontId="5" fillId="0" borderId="1" xfId="2" applyFont="1" applyBorder="1" applyAlignment="1">
      <alignment wrapText="1"/>
    </xf>
    <xf numFmtId="164" fontId="5" fillId="0" borderId="1" xfId="3" applyNumberFormat="1" applyFont="1" applyFill="1" applyBorder="1" applyAlignment="1">
      <alignment horizontal="right"/>
    </xf>
    <xf numFmtId="164" fontId="5" fillId="0" borderId="1" xfId="2" applyNumberFormat="1" applyFont="1" applyBorder="1" applyAlignment="1">
      <alignment horizontal="right"/>
    </xf>
    <xf numFmtId="173" fontId="5" fillId="0" borderId="4" xfId="2" applyFont="1" applyBorder="1" applyAlignment="1">
      <alignment wrapText="1"/>
    </xf>
    <xf numFmtId="43" fontId="5" fillId="0" borderId="4" xfId="3" applyFont="1" applyFill="1" applyBorder="1" applyAlignment="1">
      <alignment horizontal="center" vertical="center"/>
    </xf>
    <xf numFmtId="173" fontId="5" fillId="0" borderId="0" xfId="2" applyFont="1" applyAlignment="1">
      <alignment wrapText="1"/>
    </xf>
    <xf numFmtId="43" fontId="5" fillId="0" borderId="0" xfId="3" applyFont="1" applyFill="1" applyBorder="1" applyAlignment="1">
      <alignment horizontal="center"/>
    </xf>
    <xf numFmtId="173" fontId="3" fillId="0" borderId="0" xfId="2"/>
    <xf numFmtId="173" fontId="3" fillId="0" borderId="0" xfId="2" applyAlignment="1">
      <alignment wrapText="1"/>
    </xf>
    <xf numFmtId="173" fontId="10" fillId="0" borderId="9" xfId="2" applyFont="1" applyBorder="1"/>
    <xf numFmtId="173" fontId="10" fillId="0" borderId="9" xfId="2" applyFont="1" applyBorder="1" applyAlignment="1">
      <alignment wrapText="1"/>
    </xf>
    <xf numFmtId="173" fontId="3" fillId="0" borderId="9" xfId="2" applyBorder="1"/>
    <xf numFmtId="173" fontId="3" fillId="0" borderId="10" xfId="2" applyBorder="1"/>
    <xf numFmtId="173" fontId="3" fillId="0" borderId="11" xfId="2" applyBorder="1"/>
    <xf numFmtId="173" fontId="3" fillId="0" borderId="0" xfId="7"/>
    <xf numFmtId="173" fontId="3" fillId="0" borderId="0" xfId="7" applyAlignment="1">
      <alignment horizontal="left"/>
    </xf>
    <xf numFmtId="173" fontId="13" fillId="0" borderId="1" xfId="2" applyFont="1" applyBorder="1"/>
    <xf numFmtId="173" fontId="3" fillId="0" borderId="1" xfId="2" applyBorder="1" applyAlignment="1">
      <alignment wrapText="1"/>
    </xf>
    <xf numFmtId="173" fontId="11" fillId="0" borderId="1" xfId="2" applyFont="1" applyBorder="1" applyAlignment="1">
      <alignment horizontal="center" vertical="center" wrapText="1"/>
    </xf>
    <xf numFmtId="173" fontId="3" fillId="0" borderId="11" xfId="2" applyBorder="1" applyAlignment="1">
      <alignment wrapText="1"/>
    </xf>
    <xf numFmtId="173" fontId="3" fillId="0" borderId="1" xfId="2" applyBorder="1" applyAlignment="1">
      <alignment horizontal="center" vertical="center" wrapText="1"/>
    </xf>
    <xf numFmtId="165" fontId="3" fillId="0" borderId="1" xfId="2" applyNumberFormat="1" applyBorder="1" applyAlignment="1">
      <alignment horizontal="right"/>
    </xf>
    <xf numFmtId="173" fontId="13" fillId="0" borderId="0" xfId="2" applyFont="1" applyAlignment="1">
      <alignment horizontal="center" vertical="center" wrapText="1"/>
    </xf>
    <xf numFmtId="173" fontId="3" fillId="0" borderId="0" xfId="2" applyAlignment="1">
      <alignment horizontal="center" wrapText="1"/>
    </xf>
    <xf numFmtId="2" fontId="13" fillId="0" borderId="0" xfId="2" applyNumberFormat="1" applyFont="1" applyAlignment="1">
      <alignment horizontal="right" vertical="center"/>
    </xf>
    <xf numFmtId="10" fontId="13" fillId="0" borderId="0" xfId="2" applyNumberFormat="1" applyFont="1" applyAlignment="1">
      <alignment horizontal="right" vertical="center"/>
    </xf>
    <xf numFmtId="10" fontId="3" fillId="0" borderId="0" xfId="2" applyNumberFormat="1" applyAlignment="1">
      <alignment horizontal="right"/>
    </xf>
    <xf numFmtId="173" fontId="11" fillId="0" borderId="11" xfId="2" applyFont="1" applyBorder="1" applyAlignment="1">
      <alignment vertical="top" wrapText="1"/>
    </xf>
    <xf numFmtId="173" fontId="11" fillId="0" borderId="0" xfId="2" applyFont="1" applyAlignment="1">
      <alignment vertical="top" wrapText="1"/>
    </xf>
    <xf numFmtId="173" fontId="11" fillId="0" borderId="0" xfId="2" applyFont="1"/>
    <xf numFmtId="173" fontId="14" fillId="0" borderId="0" xfId="2" applyFont="1"/>
    <xf numFmtId="173" fontId="16" fillId="0" borderId="0" xfId="9" applyFont="1"/>
    <xf numFmtId="173" fontId="1" fillId="0" borderId="0" xfId="0" applyFont="1"/>
    <xf numFmtId="173" fontId="11" fillId="0" borderId="12" xfId="2" applyFont="1" applyBorder="1"/>
    <xf numFmtId="173" fontId="11" fillId="0" borderId="13" xfId="2" applyFont="1" applyBorder="1" applyAlignment="1">
      <alignment horizontal="center"/>
    </xf>
    <xf numFmtId="173" fontId="11" fillId="0" borderId="14" xfId="8" applyFont="1" applyBorder="1" applyAlignment="1">
      <alignment horizontal="center" wrapText="1"/>
    </xf>
    <xf numFmtId="173" fontId="11" fillId="0" borderId="8" xfId="8" applyFont="1" applyBorder="1" applyAlignment="1">
      <alignment horizontal="center" wrapText="1"/>
    </xf>
    <xf numFmtId="173" fontId="11" fillId="0" borderId="15" xfId="8" applyFont="1" applyBorder="1" applyAlignment="1">
      <alignment horizontal="center" wrapText="1"/>
    </xf>
    <xf numFmtId="164" fontId="5" fillId="0" borderId="7" xfId="1" applyFont="1" applyFill="1" applyBorder="1" applyAlignment="1">
      <alignment horizontal="right"/>
    </xf>
    <xf numFmtId="164" fontId="5" fillId="0" borderId="7" xfId="2" applyNumberFormat="1" applyFont="1" applyBorder="1" applyAlignment="1">
      <alignment horizontal="right"/>
    </xf>
    <xf numFmtId="0" fontId="5" fillId="0" borderId="0" xfId="2" applyNumberFormat="1" applyFont="1"/>
    <xf numFmtId="0" fontId="4" fillId="0" borderId="14" xfId="2" applyNumberFormat="1" applyFont="1" applyBorder="1" applyAlignment="1">
      <alignment horizontal="center" vertical="center" wrapText="1"/>
    </xf>
    <xf numFmtId="0" fontId="5" fillId="0" borderId="16" xfId="2" applyNumberFormat="1" applyFont="1" applyBorder="1"/>
    <xf numFmtId="0" fontId="5" fillId="0" borderId="17" xfId="2" applyNumberFormat="1" applyFont="1" applyBorder="1"/>
    <xf numFmtId="0" fontId="5" fillId="0" borderId="0" xfId="2" quotePrefix="1" applyNumberFormat="1" applyFont="1"/>
    <xf numFmtId="0" fontId="6" fillId="0" borderId="0" xfId="2" applyNumberFormat="1" applyFont="1"/>
    <xf numFmtId="0" fontId="3" fillId="0" borderId="0" xfId="2" applyNumberFormat="1"/>
    <xf numFmtId="0" fontId="3" fillId="0" borderId="18" xfId="2" applyNumberFormat="1" applyBorder="1"/>
    <xf numFmtId="0" fontId="3" fillId="0" borderId="19" xfId="2" applyNumberFormat="1" applyBorder="1"/>
    <xf numFmtId="0" fontId="3" fillId="0" borderId="19" xfId="2" applyNumberFormat="1" applyBorder="1" applyAlignment="1">
      <alignment wrapText="1"/>
    </xf>
    <xf numFmtId="173" fontId="20" fillId="0" borderId="14" xfId="0" applyFont="1" applyBorder="1"/>
    <xf numFmtId="173" fontId="20" fillId="0" borderId="8" xfId="0" applyFont="1" applyBorder="1" applyAlignment="1">
      <alignment horizontal="center" vertical="center"/>
    </xf>
    <xf numFmtId="2" fontId="20" fillId="0" borderId="15" xfId="0" applyNumberFormat="1" applyFont="1" applyBorder="1" applyAlignment="1">
      <alignment horizontal="center" vertical="center"/>
    </xf>
    <xf numFmtId="173" fontId="3" fillId="0" borderId="20" xfId="2" applyBorder="1"/>
    <xf numFmtId="3" fontId="7" fillId="0" borderId="4" xfId="0" applyNumberFormat="1" applyFont="1" applyBorder="1" applyAlignment="1">
      <alignment horizontal="center" vertical="center"/>
    </xf>
    <xf numFmtId="2" fontId="7" fillId="0" borderId="5" xfId="0" applyNumberFormat="1" applyFont="1" applyBorder="1" applyAlignment="1">
      <alignment horizontal="center" vertical="center"/>
    </xf>
    <xf numFmtId="174" fontId="5" fillId="0" borderId="1" xfId="1" applyNumberFormat="1" applyFont="1" applyFill="1" applyBorder="1" applyAlignment="1">
      <alignment horizontal="right"/>
    </xf>
    <xf numFmtId="173" fontId="21" fillId="0" borderId="0" xfId="2" applyFont="1"/>
    <xf numFmtId="2" fontId="21" fillId="0" borderId="0" xfId="2" applyNumberFormat="1" applyFont="1"/>
    <xf numFmtId="164" fontId="5" fillId="0" borderId="1" xfId="1" applyFont="1" applyFill="1" applyBorder="1" applyAlignment="1"/>
    <xf numFmtId="0" fontId="4" fillId="0" borderId="0" xfId="2" applyNumberFormat="1" applyFont="1"/>
    <xf numFmtId="43" fontId="5" fillId="0" borderId="1" xfId="3" applyFont="1" applyFill="1" applyBorder="1" applyAlignment="1">
      <alignment horizontal="center"/>
    </xf>
    <xf numFmtId="173" fontId="23" fillId="0" borderId="0" xfId="2" applyFont="1"/>
    <xf numFmtId="0" fontId="23" fillId="0" borderId="0" xfId="2" applyNumberFormat="1" applyFont="1"/>
    <xf numFmtId="173" fontId="24" fillId="0" borderId="0" xfId="2" applyFont="1" applyAlignment="1">
      <alignment horizontal="center" vertical="center"/>
    </xf>
    <xf numFmtId="0" fontId="24" fillId="0" borderId="0" xfId="2" applyNumberFormat="1" applyFont="1" applyAlignment="1">
      <alignment horizontal="center" vertical="center" wrapText="1"/>
    </xf>
    <xf numFmtId="173" fontId="24" fillId="0" borderId="0" xfId="2" applyFont="1"/>
    <xf numFmtId="0" fontId="24" fillId="0" borderId="0" xfId="2" applyNumberFormat="1" applyFont="1"/>
    <xf numFmtId="166" fontId="23" fillId="0" borderId="0" xfId="2" applyNumberFormat="1" applyFont="1"/>
    <xf numFmtId="176" fontId="5" fillId="0" borderId="1" xfId="1" applyNumberFormat="1" applyFont="1" applyFill="1" applyBorder="1" applyAlignment="1">
      <alignment horizontal="center"/>
    </xf>
    <xf numFmtId="173" fontId="1" fillId="0" borderId="18" xfId="0" applyFont="1" applyBorder="1"/>
    <xf numFmtId="173" fontId="1" fillId="0" borderId="9" xfId="0" applyFont="1" applyBorder="1"/>
    <xf numFmtId="173" fontId="17" fillId="0" borderId="10" xfId="0" applyFont="1" applyBorder="1"/>
    <xf numFmtId="173" fontId="18" fillId="0" borderId="19" xfId="0" applyFont="1" applyBorder="1" applyAlignment="1">
      <alignment horizontal="center"/>
    </xf>
    <xf numFmtId="173" fontId="18" fillId="0" borderId="0" xfId="0" applyFont="1" applyAlignment="1">
      <alignment horizontal="center"/>
    </xf>
    <xf numFmtId="173" fontId="18" fillId="0" borderId="11" xfId="0" applyFont="1" applyBorder="1" applyAlignment="1">
      <alignment horizontal="center"/>
    </xf>
    <xf numFmtId="173" fontId="18" fillId="0" borderId="19" xfId="0" applyFont="1" applyBorder="1"/>
    <xf numFmtId="173" fontId="18" fillId="0" borderId="0" xfId="0" applyFont="1"/>
    <xf numFmtId="173" fontId="18" fillId="0" borderId="11" xfId="0" applyFont="1" applyBorder="1"/>
    <xf numFmtId="173" fontId="1" fillId="0" borderId="11" xfId="0" applyFont="1" applyBorder="1"/>
    <xf numFmtId="173" fontId="1" fillId="0" borderId="19" xfId="0" applyFont="1" applyBorder="1"/>
    <xf numFmtId="173" fontId="18" fillId="0" borderId="16" xfId="0" applyFont="1" applyBorder="1" applyAlignment="1">
      <alignment horizontal="center" vertical="top" wrapText="1"/>
    </xf>
    <xf numFmtId="173" fontId="18" fillId="0" borderId="1" xfId="0" applyFont="1" applyBorder="1" applyAlignment="1">
      <alignment horizontal="center" vertical="top" wrapText="1"/>
    </xf>
    <xf numFmtId="173" fontId="18" fillId="0" borderId="2" xfId="0" applyFont="1" applyBorder="1" applyAlignment="1">
      <alignment horizontal="center" vertical="top" wrapText="1"/>
    </xf>
    <xf numFmtId="164" fontId="1" fillId="0" borderId="0" xfId="0" applyNumberFormat="1" applyFont="1"/>
    <xf numFmtId="164" fontId="1" fillId="0" borderId="11" xfId="0" applyNumberFormat="1" applyFont="1" applyBorder="1"/>
    <xf numFmtId="165" fontId="1" fillId="0" borderId="0" xfId="0" applyNumberFormat="1" applyFont="1"/>
    <xf numFmtId="4" fontId="1" fillId="0" borderId="11" xfId="0" applyNumberFormat="1" applyFont="1" applyBorder="1"/>
    <xf numFmtId="173" fontId="19" fillId="0" borderId="19" xfId="0" applyFont="1" applyBorder="1"/>
    <xf numFmtId="4" fontId="1" fillId="0" borderId="0" xfId="0" applyNumberFormat="1" applyFont="1"/>
    <xf numFmtId="173" fontId="1" fillId="0" borderId="21" xfId="0" applyFont="1" applyBorder="1"/>
    <xf numFmtId="173" fontId="1" fillId="0" borderId="22" xfId="0" applyFont="1" applyBorder="1"/>
    <xf numFmtId="4" fontId="1" fillId="0" borderId="22" xfId="0" applyNumberFormat="1" applyFont="1" applyBorder="1"/>
    <xf numFmtId="173" fontId="1" fillId="0" borderId="23" xfId="0" applyFont="1" applyBorder="1"/>
    <xf numFmtId="0" fontId="3" fillId="0" borderId="21" xfId="2" applyNumberFormat="1" applyBorder="1"/>
    <xf numFmtId="173" fontId="3" fillId="0" borderId="22" xfId="2" applyBorder="1"/>
    <xf numFmtId="173" fontId="3" fillId="0" borderId="22" xfId="2" applyBorder="1" applyAlignment="1">
      <alignment wrapText="1"/>
    </xf>
    <xf numFmtId="173" fontId="3" fillId="0" borderId="23" xfId="2" applyBorder="1"/>
    <xf numFmtId="170" fontId="3" fillId="0" borderId="1" xfId="2" applyNumberFormat="1" applyBorder="1" applyAlignment="1">
      <alignment horizontal="center"/>
    </xf>
    <xf numFmtId="170" fontId="3" fillId="0" borderId="7" xfId="2" applyNumberFormat="1" applyBorder="1" applyAlignment="1">
      <alignment horizontal="center"/>
    </xf>
    <xf numFmtId="170" fontId="3" fillId="0" borderId="2" xfId="2" applyNumberFormat="1" applyBorder="1" applyAlignment="1">
      <alignment horizontal="center"/>
    </xf>
    <xf numFmtId="170" fontId="3" fillId="0" borderId="4" xfId="2" applyNumberFormat="1" applyBorder="1" applyAlignment="1">
      <alignment horizontal="center" vertical="center"/>
    </xf>
    <xf numFmtId="4" fontId="3" fillId="0" borderId="4" xfId="2" applyNumberFormat="1" applyBorder="1" applyAlignment="1">
      <alignment horizontal="center" vertical="center"/>
    </xf>
    <xf numFmtId="170" fontId="3" fillId="0" borderId="24" xfId="2" applyNumberFormat="1" applyBorder="1" applyAlignment="1">
      <alignment horizontal="center" vertical="center"/>
    </xf>
    <xf numFmtId="170" fontId="3" fillId="0" borderId="5" xfId="2" applyNumberFormat="1" applyBorder="1" applyAlignment="1">
      <alignment horizontal="center" vertical="center"/>
    </xf>
    <xf numFmtId="173" fontId="5" fillId="0" borderId="2" xfId="2" applyFont="1" applyBorder="1"/>
    <xf numFmtId="43" fontId="5" fillId="0" borderId="2" xfId="3" applyFont="1" applyFill="1" applyBorder="1" applyAlignment="1">
      <alignment horizontal="center"/>
    </xf>
    <xf numFmtId="167" fontId="5" fillId="0" borderId="2" xfId="3" applyNumberFormat="1" applyFont="1" applyFill="1" applyBorder="1" applyAlignment="1">
      <alignment horizontal="center"/>
    </xf>
    <xf numFmtId="2" fontId="5" fillId="0" borderId="2" xfId="2" applyNumberFormat="1" applyFont="1" applyBorder="1" applyAlignment="1">
      <alignment horizontal="center"/>
    </xf>
    <xf numFmtId="168" fontId="5" fillId="0" borderId="2" xfId="3" applyNumberFormat="1" applyFont="1" applyFill="1" applyBorder="1" applyAlignment="1">
      <alignment horizontal="center"/>
    </xf>
    <xf numFmtId="164" fontId="5" fillId="0" borderId="2" xfId="1" applyFont="1" applyFill="1" applyBorder="1" applyAlignment="1">
      <alignment horizontal="right"/>
    </xf>
    <xf numFmtId="164" fontId="5" fillId="0" borderId="2" xfId="2" applyNumberFormat="1" applyFont="1" applyBorder="1" applyAlignment="1">
      <alignment horizontal="right"/>
    </xf>
    <xf numFmtId="4" fontId="3" fillId="0" borderId="0" xfId="2" applyNumberFormat="1"/>
    <xf numFmtId="172" fontId="3" fillId="0" borderId="0" xfId="2" applyNumberFormat="1"/>
    <xf numFmtId="173" fontId="3" fillId="0" borderId="25" xfId="2" applyBorder="1"/>
    <xf numFmtId="4" fontId="3" fillId="0" borderId="26" xfId="2" applyNumberFormat="1" applyBorder="1" applyAlignment="1">
      <alignment horizontal="center"/>
    </xf>
    <xf numFmtId="173" fontId="3" fillId="0" borderId="17" xfId="2" applyBorder="1"/>
    <xf numFmtId="4" fontId="3" fillId="0" borderId="5" xfId="2" applyNumberFormat="1" applyBorder="1" applyAlignment="1">
      <alignment horizontal="center"/>
    </xf>
    <xf numFmtId="173" fontId="22" fillId="0" borderId="0" xfId="2" applyFont="1"/>
    <xf numFmtId="15" fontId="22" fillId="0" borderId="0" xfId="2" applyNumberFormat="1" applyFont="1"/>
    <xf numFmtId="0" fontId="22" fillId="0" borderId="0" xfId="2" applyNumberFormat="1" applyFont="1"/>
    <xf numFmtId="4" fontId="22" fillId="0" borderId="0" xfId="2" applyNumberFormat="1" applyFont="1"/>
    <xf numFmtId="173" fontId="25" fillId="0" borderId="0" xfId="2" applyFont="1"/>
    <xf numFmtId="0" fontId="25" fillId="0" borderId="0" xfId="2" applyNumberFormat="1" applyFont="1"/>
    <xf numFmtId="173" fontId="25" fillId="0" borderId="0" xfId="2" applyFont="1" applyAlignment="1">
      <alignment horizontal="center" vertical="center"/>
    </xf>
    <xf numFmtId="173" fontId="4" fillId="2" borderId="0" xfId="2" applyFont="1" applyFill="1" applyAlignment="1">
      <alignment horizontal="center" vertical="center" wrapText="1"/>
    </xf>
    <xf numFmtId="0" fontId="5" fillId="2" borderId="16" xfId="2" applyNumberFormat="1" applyFont="1" applyFill="1" applyBorder="1"/>
    <xf numFmtId="173" fontId="5" fillId="2" borderId="1" xfId="2" applyFont="1" applyFill="1" applyBorder="1"/>
    <xf numFmtId="173" fontId="5" fillId="2" borderId="0" xfId="2" applyFont="1" applyFill="1"/>
    <xf numFmtId="10" fontId="5" fillId="2" borderId="1" xfId="3" applyNumberFormat="1" applyFont="1" applyFill="1" applyBorder="1" applyAlignment="1">
      <alignment horizontal="center"/>
    </xf>
    <xf numFmtId="10" fontId="5" fillId="2" borderId="7" xfId="3" applyNumberFormat="1" applyFont="1" applyFill="1" applyBorder="1" applyAlignment="1">
      <alignment horizontal="center"/>
    </xf>
    <xf numFmtId="10" fontId="5" fillId="2" borderId="2" xfId="3" applyNumberFormat="1" applyFont="1" applyFill="1" applyBorder="1" applyAlignment="1">
      <alignment horizontal="center"/>
    </xf>
    <xf numFmtId="171" fontId="21" fillId="2" borderId="1" xfId="3" applyNumberFormat="1" applyFont="1" applyFill="1" applyBorder="1" applyAlignment="1">
      <alignment horizontal="center"/>
    </xf>
    <xf numFmtId="173" fontId="4" fillId="0" borderId="1" xfId="2" applyFont="1" applyBorder="1" applyAlignment="1">
      <alignment wrapText="1"/>
    </xf>
    <xf numFmtId="0" fontId="22" fillId="0" borderId="16" xfId="2" applyNumberFormat="1" applyFont="1" applyBorder="1"/>
    <xf numFmtId="10" fontId="5" fillId="0" borderId="1" xfId="4" applyNumberFormat="1" applyFont="1" applyFill="1" applyBorder="1" applyAlignment="1">
      <alignment horizontal="right"/>
    </xf>
    <xf numFmtId="10" fontId="5" fillId="0" borderId="7" xfId="4" applyNumberFormat="1" applyFont="1" applyFill="1" applyBorder="1" applyAlignment="1">
      <alignment horizontal="right"/>
    </xf>
    <xf numFmtId="10" fontId="5" fillId="0" borderId="2" xfId="4" applyNumberFormat="1" applyFont="1" applyFill="1" applyBorder="1" applyAlignment="1">
      <alignment horizontal="right"/>
    </xf>
    <xf numFmtId="10" fontId="5" fillId="0" borderId="1" xfId="3" applyNumberFormat="1" applyFont="1" applyFill="1" applyBorder="1" applyAlignment="1">
      <alignment horizontal="center"/>
    </xf>
    <xf numFmtId="4" fontId="5" fillId="0" borderId="1" xfId="3" applyNumberFormat="1" applyFont="1" applyFill="1" applyBorder="1" applyAlignment="1">
      <alignment horizontal="center"/>
    </xf>
    <xf numFmtId="10" fontId="5" fillId="0" borderId="7" xfId="3" applyNumberFormat="1" applyFont="1" applyFill="1" applyBorder="1" applyAlignment="1">
      <alignment horizontal="center"/>
    </xf>
    <xf numFmtId="167" fontId="5" fillId="0" borderId="1" xfId="3" applyNumberFormat="1" applyFont="1" applyFill="1" applyBorder="1" applyAlignment="1">
      <alignment horizontal="right"/>
    </xf>
    <xf numFmtId="167" fontId="5" fillId="0" borderId="7" xfId="3" applyNumberFormat="1" applyFont="1" applyFill="1" applyBorder="1" applyAlignment="1">
      <alignment horizontal="right"/>
    </xf>
    <xf numFmtId="167" fontId="5" fillId="0" borderId="2" xfId="3" applyNumberFormat="1" applyFont="1" applyFill="1" applyBorder="1" applyAlignment="1">
      <alignment horizontal="right"/>
    </xf>
    <xf numFmtId="0" fontId="5" fillId="2" borderId="0" xfId="2" applyNumberFormat="1" applyFont="1" applyFill="1"/>
    <xf numFmtId="10" fontId="5" fillId="0" borderId="1" xfId="4" applyNumberFormat="1" applyFont="1" applyFill="1" applyBorder="1" applyAlignment="1">
      <alignment horizontal="right" vertical="top"/>
    </xf>
    <xf numFmtId="10" fontId="5" fillId="0" borderId="2" xfId="3" applyNumberFormat="1" applyFont="1" applyFill="1" applyBorder="1" applyAlignment="1">
      <alignment horizontal="center"/>
    </xf>
    <xf numFmtId="10" fontId="21" fillId="0" borderId="1" xfId="3" applyNumberFormat="1" applyFont="1" applyFill="1" applyBorder="1" applyAlignment="1">
      <alignment horizontal="center"/>
    </xf>
    <xf numFmtId="10" fontId="5" fillId="0" borderId="1" xfId="4" applyNumberFormat="1" applyFont="1" applyFill="1" applyBorder="1" applyAlignment="1">
      <alignment horizontal="center" vertical="top"/>
    </xf>
    <xf numFmtId="10" fontId="5" fillId="0" borderId="7" xfId="4" applyNumberFormat="1" applyFont="1" applyFill="1" applyBorder="1" applyAlignment="1">
      <alignment horizontal="center" vertical="top"/>
    </xf>
    <xf numFmtId="10" fontId="5" fillId="0" borderId="2" xfId="4" applyNumberFormat="1" applyFont="1" applyFill="1" applyBorder="1" applyAlignment="1">
      <alignment horizontal="center" vertical="top"/>
    </xf>
    <xf numFmtId="164" fontId="5" fillId="0" borderId="1" xfId="1" applyFont="1" applyFill="1" applyBorder="1" applyAlignment="1">
      <alignment horizontal="center"/>
    </xf>
    <xf numFmtId="164" fontId="5" fillId="0" borderId="7" xfId="1" applyFont="1" applyFill="1" applyBorder="1" applyAlignment="1">
      <alignment horizontal="center"/>
    </xf>
    <xf numFmtId="164" fontId="5" fillId="0" borderId="2" xfId="1" applyFont="1" applyFill="1" applyBorder="1" applyAlignment="1">
      <alignment horizontal="center"/>
    </xf>
    <xf numFmtId="10" fontId="5" fillId="0" borderId="7" xfId="4" applyNumberFormat="1" applyFont="1" applyFill="1" applyBorder="1" applyAlignment="1">
      <alignment horizontal="right" vertical="top"/>
    </xf>
    <xf numFmtId="10" fontId="5" fillId="0" borderId="2" xfId="4" applyNumberFormat="1" applyFont="1" applyFill="1" applyBorder="1" applyAlignment="1">
      <alignment horizontal="right" vertical="top"/>
    </xf>
    <xf numFmtId="15" fontId="5" fillId="0" borderId="1" xfId="4" applyNumberFormat="1" applyFont="1" applyFill="1" applyBorder="1" applyAlignment="1">
      <alignment horizontal="center" vertical="top"/>
    </xf>
    <xf numFmtId="173" fontId="4" fillId="0" borderId="0" xfId="2" applyFont="1" applyAlignment="1">
      <alignment horizontal="center" vertical="top" wrapText="1"/>
    </xf>
    <xf numFmtId="0" fontId="5" fillId="0" borderId="16" xfId="2" applyNumberFormat="1" applyFont="1" applyBorder="1" applyAlignment="1">
      <alignment vertical="top"/>
    </xf>
    <xf numFmtId="173" fontId="5" fillId="0" borderId="1" xfId="2" applyFont="1" applyBorder="1" applyAlignment="1">
      <alignment vertical="top"/>
    </xf>
    <xf numFmtId="15" fontId="5" fillId="0" borderId="1" xfId="4" applyNumberFormat="1" applyFont="1" applyFill="1" applyBorder="1" applyAlignment="1">
      <alignment horizontal="center" vertical="top" wrapText="1"/>
    </xf>
    <xf numFmtId="173" fontId="5" fillId="0" borderId="0" xfId="2" applyFont="1" applyAlignment="1">
      <alignment vertical="top" wrapText="1"/>
    </xf>
    <xf numFmtId="173" fontId="11" fillId="0" borderId="0" xfId="2" applyFont="1" applyAlignment="1">
      <alignment horizontal="left" vertical="top" wrapText="1"/>
    </xf>
    <xf numFmtId="171" fontId="5" fillId="0" borderId="1" xfId="3" applyNumberFormat="1" applyFont="1" applyFill="1" applyBorder="1" applyAlignment="1">
      <alignment horizontal="center"/>
    </xf>
    <xf numFmtId="0" fontId="27" fillId="0" borderId="0" xfId="16"/>
    <xf numFmtId="0" fontId="27" fillId="0" borderId="37" xfId="16" applyBorder="1"/>
    <xf numFmtId="182" fontId="30" fillId="0" borderId="38" xfId="17" applyFont="1" applyBorder="1" applyAlignment="1">
      <alignment vertical="top"/>
    </xf>
    <xf numFmtId="0" fontId="28" fillId="3" borderId="35" xfId="16" applyFont="1" applyFill="1" applyBorder="1" applyAlignment="1">
      <alignment horizontal="center" vertical="top"/>
    </xf>
    <xf numFmtId="0" fontId="28" fillId="3" borderId="36" xfId="16" applyFont="1" applyFill="1" applyBorder="1" applyAlignment="1">
      <alignment horizontal="center" vertical="top"/>
    </xf>
    <xf numFmtId="173" fontId="5" fillId="0" borderId="0" xfId="2" applyFont="1" applyAlignment="1">
      <alignment horizontal="left" vertical="top" wrapText="1"/>
    </xf>
    <xf numFmtId="43" fontId="5" fillId="0" borderId="7" xfId="3" applyFont="1" applyFill="1" applyBorder="1" applyAlignment="1">
      <alignment horizontal="center"/>
    </xf>
    <xf numFmtId="43" fontId="5" fillId="0" borderId="28" xfId="3" applyFont="1" applyFill="1" applyBorder="1" applyAlignment="1">
      <alignment horizontal="center"/>
    </xf>
    <xf numFmtId="43" fontId="5" fillId="0" borderId="29" xfId="3" applyFont="1" applyFill="1" applyBorder="1" applyAlignment="1">
      <alignment horizontal="center"/>
    </xf>
    <xf numFmtId="173" fontId="11" fillId="0" borderId="30" xfId="0" applyFont="1" applyBorder="1" applyAlignment="1">
      <alignment horizontal="center" vertical="top"/>
    </xf>
    <xf numFmtId="173" fontId="11" fillId="0" borderId="28" xfId="0" applyFont="1" applyBorder="1" applyAlignment="1">
      <alignment horizontal="center" vertical="top"/>
    </xf>
    <xf numFmtId="173" fontId="11" fillId="0" borderId="29" xfId="0" applyFont="1" applyBorder="1" applyAlignment="1">
      <alignment horizontal="center" vertical="top"/>
    </xf>
    <xf numFmtId="173" fontId="3" fillId="0" borderId="27" xfId="2" applyBorder="1" applyAlignment="1">
      <alignment horizontal="center" vertical="center"/>
    </xf>
    <xf numFmtId="173" fontId="3" fillId="0" borderId="31" xfId="2" applyBorder="1" applyAlignment="1">
      <alignment horizontal="center" vertical="center"/>
    </xf>
    <xf numFmtId="173" fontId="3" fillId="0" borderId="27" xfId="2" applyBorder="1" applyAlignment="1">
      <alignment horizontal="center" vertical="center" wrapText="1"/>
    </xf>
    <xf numFmtId="173" fontId="3" fillId="0" borderId="31" xfId="2" applyBorder="1" applyAlignment="1">
      <alignment horizontal="center" vertical="center" wrapText="1"/>
    </xf>
    <xf numFmtId="173" fontId="11" fillId="0" borderId="0" xfId="2" applyFont="1" applyAlignment="1">
      <alignment horizontal="left" vertical="top" wrapText="1"/>
    </xf>
    <xf numFmtId="173" fontId="18" fillId="0" borderId="19" xfId="0" applyFont="1" applyBorder="1" applyAlignment="1">
      <alignment horizontal="center"/>
    </xf>
    <xf numFmtId="173" fontId="18" fillId="0" borderId="0" xfId="0" applyFont="1" applyAlignment="1">
      <alignment horizontal="center"/>
    </xf>
    <xf numFmtId="173" fontId="18" fillId="0" borderId="11" xfId="0" applyFont="1" applyBorder="1" applyAlignment="1">
      <alignment horizontal="center"/>
    </xf>
    <xf numFmtId="173" fontId="12" fillId="0" borderId="1" xfId="2" applyFont="1" applyBorder="1" applyAlignment="1">
      <alignment horizontal="center" vertical="center" wrapText="1"/>
    </xf>
    <xf numFmtId="173" fontId="3" fillId="0" borderId="7" xfId="2" applyBorder="1" applyAlignment="1">
      <alignment horizontal="center"/>
    </xf>
    <xf numFmtId="173" fontId="3" fillId="0" borderId="28" xfId="2" applyBorder="1" applyAlignment="1">
      <alignment horizontal="center"/>
    </xf>
    <xf numFmtId="173" fontId="3" fillId="0" borderId="3" xfId="2" applyBorder="1" applyAlignment="1">
      <alignment horizontal="center"/>
    </xf>
    <xf numFmtId="173" fontId="11" fillId="0" borderId="1" xfId="2" applyFont="1" applyBorder="1" applyAlignment="1">
      <alignment horizontal="center" vertical="center" wrapText="1"/>
    </xf>
    <xf numFmtId="173" fontId="3" fillId="0" borderId="0" xfId="2" applyAlignment="1">
      <alignment horizontal="left" wrapText="1"/>
    </xf>
    <xf numFmtId="173" fontId="3" fillId="0" borderId="32" xfId="2" applyBorder="1" applyAlignment="1">
      <alignment horizontal="center"/>
    </xf>
    <xf numFmtId="173" fontId="3" fillId="0" borderId="33" xfId="2" applyBorder="1" applyAlignment="1">
      <alignment horizontal="center"/>
    </xf>
    <xf numFmtId="173" fontId="3" fillId="0" borderId="34" xfId="2" applyBorder="1" applyAlignment="1">
      <alignment horizontal="center"/>
    </xf>
  </cellXfs>
  <cellStyles count="18">
    <cellStyle name="_x000a_386grabber=m" xfId="7" xr:uid="{00000000-0005-0000-0000-00000B000000}"/>
    <cellStyle name="Comma" xfId="1" builtinId="3"/>
    <cellStyle name="Comma 2" xfId="3" xr:uid="{00000000-0005-0000-0000-000007000000}"/>
    <cellStyle name="Comma 3" xfId="14" xr:uid="{00000000-0005-0000-0000-000012000000}"/>
    <cellStyle name="Normal" xfId="0" builtinId="0"/>
    <cellStyle name="Normal 11" xfId="12" xr:uid="{00000000-0005-0000-0000-000010000000}"/>
    <cellStyle name="Normal 2" xfId="2" xr:uid="{00000000-0005-0000-0000-000006000000}"/>
    <cellStyle name="Normal 3" xfId="5" xr:uid="{00000000-0005-0000-0000-000009000000}"/>
    <cellStyle name="Normal 3 2" xfId="8" xr:uid="{00000000-0005-0000-0000-00000C000000}"/>
    <cellStyle name="Normal 4" xfId="6" xr:uid="{00000000-0005-0000-0000-00000A000000}"/>
    <cellStyle name="Normal 5" xfId="11" xr:uid="{00000000-0005-0000-0000-00000F000000}"/>
    <cellStyle name="Normal 6" xfId="16" xr:uid="{98165DF8-5356-45F7-AA37-0C56DCE25E37}"/>
    <cellStyle name="Normal 7" xfId="15" xr:uid="{00000000-0005-0000-0000-000013000000}"/>
    <cellStyle name="Normal 8" xfId="10" xr:uid="{00000000-0005-0000-0000-00000E000000}"/>
    <cellStyle name="Normal 9" xfId="17" xr:uid="{6DCFF0C9-C4E6-48BD-BCDD-2F34402FCA94}"/>
    <cellStyle name="Normal_Report 25(11) as on 31.03.2009" xfId="9" xr:uid="{00000000-0005-0000-0000-00000D000000}"/>
    <cellStyle name="Percent 2" xfId="4" xr:uid="{00000000-0005-0000-0000-000008000000}"/>
    <cellStyle name="Percent 3" xfId="13" xr:uid="{00000000-0005-0000-0000-000011000000}"/>
  </cellStyles>
  <dxfs count="2">
    <dxf>
      <numFmt numFmtId="183" formatCode="_(* #,##0.00_)\$;_(* \(#,##0.00\)\$;_(* &quot;-&quot;??_);_(@_)"/>
    </dxf>
    <dxf>
      <numFmt numFmtId="184"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9526</xdr:colOff>
      <xdr:row>3</xdr:row>
      <xdr:rowOff>242888</xdr:rowOff>
    </xdr:from>
    <xdr:to>
      <xdr:col>3</xdr:col>
      <xdr:colOff>161926</xdr:colOff>
      <xdr:row>12</xdr:row>
      <xdr:rowOff>66675</xdr:rowOff>
    </xdr:to>
    <xdr:pic>
      <xdr:nvPicPr>
        <xdr:cNvPr id="2" name="Picture 1">
          <a:extLst>
            <a:ext uri="{FF2B5EF4-FFF2-40B4-BE49-F238E27FC236}">
              <a16:creationId xmlns:a16="http://schemas.microsoft.com/office/drawing/2014/main" id="{14421EB6-64D4-4FA7-948C-7C07BDC754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6" y="1004888"/>
          <a:ext cx="3100388" cy="1681162"/>
        </a:xfrm>
        <a:prstGeom prst="rect">
          <a:avLst/>
        </a:prstGeom>
      </xdr:spPr>
    </xdr:pic>
    <xdr:clientData/>
  </xdr:twoCellAnchor>
  <xdr:twoCellAnchor editAs="oneCell">
    <xdr:from>
      <xdr:col>3</xdr:col>
      <xdr:colOff>152400</xdr:colOff>
      <xdr:row>4</xdr:row>
      <xdr:rowOff>55563</xdr:rowOff>
    </xdr:from>
    <xdr:to>
      <xdr:col>8</xdr:col>
      <xdr:colOff>419607</xdr:colOff>
      <xdr:row>12</xdr:row>
      <xdr:rowOff>30163</xdr:rowOff>
    </xdr:to>
    <xdr:pic>
      <xdr:nvPicPr>
        <xdr:cNvPr id="3" name="Picture 2">
          <a:extLst>
            <a:ext uri="{FF2B5EF4-FFF2-40B4-BE49-F238E27FC236}">
              <a16:creationId xmlns:a16="http://schemas.microsoft.com/office/drawing/2014/main" id="{028B3FF2-240C-4DE7-A081-360CF21048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0388" y="1074738"/>
          <a:ext cx="3481894" cy="1574800"/>
        </a:xfrm>
        <a:prstGeom prst="rect">
          <a:avLst/>
        </a:prstGeom>
      </xdr:spPr>
    </xdr:pic>
    <xdr:clientData/>
  </xdr:twoCellAnchor>
  <xdr:twoCellAnchor editAs="oneCell">
    <xdr:from>
      <xdr:col>0</xdr:col>
      <xdr:colOff>295276</xdr:colOff>
      <xdr:row>14</xdr:row>
      <xdr:rowOff>138112</xdr:rowOff>
    </xdr:from>
    <xdr:to>
      <xdr:col>3</xdr:col>
      <xdr:colOff>319088</xdr:colOff>
      <xdr:row>23</xdr:row>
      <xdr:rowOff>80962</xdr:rowOff>
    </xdr:to>
    <xdr:pic>
      <xdr:nvPicPr>
        <xdr:cNvPr id="4" name="Picture 3">
          <a:extLst>
            <a:ext uri="{FF2B5EF4-FFF2-40B4-BE49-F238E27FC236}">
              <a16:creationId xmlns:a16="http://schemas.microsoft.com/office/drawing/2014/main" id="{9DA0DF4E-6FA3-49B8-B91D-02E8CCEB15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5276" y="3195637"/>
          <a:ext cx="2971800" cy="1571625"/>
        </a:xfrm>
        <a:prstGeom prst="rect">
          <a:avLst/>
        </a:prstGeom>
      </xdr:spPr>
    </xdr:pic>
    <xdr:clientData/>
  </xdr:twoCellAnchor>
  <xdr:twoCellAnchor editAs="oneCell">
    <xdr:from>
      <xdr:col>3</xdr:col>
      <xdr:colOff>385763</xdr:colOff>
      <xdr:row>14</xdr:row>
      <xdr:rowOff>161925</xdr:rowOff>
    </xdr:from>
    <xdr:to>
      <xdr:col>8</xdr:col>
      <xdr:colOff>409576</xdr:colOff>
      <xdr:row>23</xdr:row>
      <xdr:rowOff>53976</xdr:rowOff>
    </xdr:to>
    <xdr:pic>
      <xdr:nvPicPr>
        <xdr:cNvPr id="5" name="Picture 4">
          <a:extLst>
            <a:ext uri="{FF2B5EF4-FFF2-40B4-BE49-F238E27FC236}">
              <a16:creationId xmlns:a16="http://schemas.microsoft.com/office/drawing/2014/main" id="{B74450E8-FD62-48CE-BC21-E874360636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3751" y="3219450"/>
          <a:ext cx="3238500" cy="1520826"/>
        </a:xfrm>
        <a:prstGeom prst="rect">
          <a:avLst/>
        </a:prstGeom>
      </xdr:spPr>
    </xdr:pic>
    <xdr:clientData/>
  </xdr:twoCellAnchor>
  <xdr:twoCellAnchor editAs="oneCell">
    <xdr:from>
      <xdr:col>0</xdr:col>
      <xdr:colOff>450851</xdr:colOff>
      <xdr:row>26</xdr:row>
      <xdr:rowOff>69850</xdr:rowOff>
    </xdr:from>
    <xdr:to>
      <xdr:col>3</xdr:col>
      <xdr:colOff>327025</xdr:colOff>
      <xdr:row>34</xdr:row>
      <xdr:rowOff>169862</xdr:rowOff>
    </xdr:to>
    <xdr:pic>
      <xdr:nvPicPr>
        <xdr:cNvPr id="8" name="Picture 7">
          <a:extLst>
            <a:ext uri="{FF2B5EF4-FFF2-40B4-BE49-F238E27FC236}">
              <a16:creationId xmlns:a16="http://schemas.microsoft.com/office/drawing/2014/main" id="{0483A763-5C8D-4C1C-8E44-DDE02E3F43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0851" y="7261225"/>
          <a:ext cx="2824162" cy="1547812"/>
        </a:xfrm>
        <a:prstGeom prst="rect">
          <a:avLst/>
        </a:prstGeom>
      </xdr:spPr>
    </xdr:pic>
    <xdr:clientData/>
  </xdr:twoCellAnchor>
  <xdr:twoCellAnchor editAs="oneCell">
    <xdr:from>
      <xdr:col>3</xdr:col>
      <xdr:colOff>509588</xdr:colOff>
      <xdr:row>26</xdr:row>
      <xdr:rowOff>95250</xdr:rowOff>
    </xdr:from>
    <xdr:to>
      <xdr:col>8</xdr:col>
      <xdr:colOff>457201</xdr:colOff>
      <xdr:row>34</xdr:row>
      <xdr:rowOff>173038</xdr:rowOff>
    </xdr:to>
    <xdr:pic>
      <xdr:nvPicPr>
        <xdr:cNvPr id="9" name="Picture 8">
          <a:extLst>
            <a:ext uri="{FF2B5EF4-FFF2-40B4-BE49-F238E27FC236}">
              <a16:creationId xmlns:a16="http://schemas.microsoft.com/office/drawing/2014/main" id="{277A90AC-C24B-4A13-8F7F-A23B23C6EB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57576" y="7286625"/>
          <a:ext cx="3162300" cy="1525588"/>
        </a:xfrm>
        <a:prstGeom prst="rect">
          <a:avLst/>
        </a:prstGeom>
      </xdr:spPr>
    </xdr:pic>
    <xdr:clientData/>
  </xdr:twoCellAnchor>
  <xdr:twoCellAnchor editAs="oneCell">
    <xdr:from>
      <xdr:col>0</xdr:col>
      <xdr:colOff>576263</xdr:colOff>
      <xdr:row>36</xdr:row>
      <xdr:rowOff>133350</xdr:rowOff>
    </xdr:from>
    <xdr:to>
      <xdr:col>3</xdr:col>
      <xdr:colOff>333375</xdr:colOff>
      <xdr:row>44</xdr:row>
      <xdr:rowOff>180974</xdr:rowOff>
    </xdr:to>
    <xdr:pic>
      <xdr:nvPicPr>
        <xdr:cNvPr id="10" name="Picture 9">
          <a:extLst>
            <a:ext uri="{FF2B5EF4-FFF2-40B4-BE49-F238E27FC236}">
              <a16:creationId xmlns:a16="http://schemas.microsoft.com/office/drawing/2014/main" id="{C0BEC3F4-FE39-40F8-A2E5-AC6C8901F1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6263" y="9210675"/>
          <a:ext cx="2705100" cy="1495424"/>
        </a:xfrm>
        <a:prstGeom prst="rect">
          <a:avLst/>
        </a:prstGeom>
      </xdr:spPr>
    </xdr:pic>
    <xdr:clientData/>
  </xdr:twoCellAnchor>
  <xdr:twoCellAnchor editAs="oneCell">
    <xdr:from>
      <xdr:col>3</xdr:col>
      <xdr:colOff>619125</xdr:colOff>
      <xdr:row>36</xdr:row>
      <xdr:rowOff>52388</xdr:rowOff>
    </xdr:from>
    <xdr:to>
      <xdr:col>8</xdr:col>
      <xdr:colOff>309563</xdr:colOff>
      <xdr:row>44</xdr:row>
      <xdr:rowOff>100012</xdr:rowOff>
    </xdr:to>
    <xdr:pic>
      <xdr:nvPicPr>
        <xdr:cNvPr id="11" name="Picture 10">
          <a:extLst>
            <a:ext uri="{FF2B5EF4-FFF2-40B4-BE49-F238E27FC236}">
              <a16:creationId xmlns:a16="http://schemas.microsoft.com/office/drawing/2014/main" id="{84EC12ED-80A9-444D-8C1F-AE7CA32BB26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567113" y="9129713"/>
          <a:ext cx="2905125" cy="1495424"/>
        </a:xfrm>
        <a:prstGeom prst="rect">
          <a:avLst/>
        </a:prstGeom>
      </xdr:spPr>
    </xdr:pic>
    <xdr:clientData/>
  </xdr:twoCellAnchor>
  <xdr:twoCellAnchor editAs="oneCell">
    <xdr:from>
      <xdr:col>0</xdr:col>
      <xdr:colOff>590550</xdr:colOff>
      <xdr:row>47</xdr:row>
      <xdr:rowOff>14287</xdr:rowOff>
    </xdr:from>
    <xdr:to>
      <xdr:col>3</xdr:col>
      <xdr:colOff>381000</xdr:colOff>
      <xdr:row>55</xdr:row>
      <xdr:rowOff>61912</xdr:rowOff>
    </xdr:to>
    <xdr:pic>
      <xdr:nvPicPr>
        <xdr:cNvPr id="12" name="Picture 11">
          <a:extLst>
            <a:ext uri="{FF2B5EF4-FFF2-40B4-BE49-F238E27FC236}">
              <a16:creationId xmlns:a16="http://schemas.microsoft.com/office/drawing/2014/main" id="{6D9E3149-D829-4E1A-8F25-DC9555180C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90550" y="11158537"/>
          <a:ext cx="2738438" cy="1495425"/>
        </a:xfrm>
        <a:prstGeom prst="rect">
          <a:avLst/>
        </a:prstGeom>
      </xdr:spPr>
    </xdr:pic>
    <xdr:clientData/>
  </xdr:twoCellAnchor>
  <xdr:twoCellAnchor editAs="oneCell">
    <xdr:from>
      <xdr:col>4</xdr:col>
      <xdr:colOff>128588</xdr:colOff>
      <xdr:row>46</xdr:row>
      <xdr:rowOff>176212</xdr:rowOff>
    </xdr:from>
    <xdr:to>
      <xdr:col>8</xdr:col>
      <xdr:colOff>428625</xdr:colOff>
      <xdr:row>55</xdr:row>
      <xdr:rowOff>42862</xdr:rowOff>
    </xdr:to>
    <xdr:pic>
      <xdr:nvPicPr>
        <xdr:cNvPr id="13" name="Picture 12">
          <a:extLst>
            <a:ext uri="{FF2B5EF4-FFF2-40B4-BE49-F238E27FC236}">
              <a16:creationId xmlns:a16="http://schemas.microsoft.com/office/drawing/2014/main" id="{21AA8169-56C9-4984-A3EA-28CC484DEC1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719513" y="11139487"/>
          <a:ext cx="2871787" cy="1495425"/>
        </a:xfrm>
        <a:prstGeom prst="rect">
          <a:avLst/>
        </a:prstGeom>
      </xdr:spPr>
    </xdr:pic>
    <xdr:clientData/>
  </xdr:twoCellAnchor>
  <xdr:twoCellAnchor editAs="oneCell">
    <xdr:from>
      <xdr:col>0</xdr:col>
      <xdr:colOff>533400</xdr:colOff>
      <xdr:row>57</xdr:row>
      <xdr:rowOff>152401</xdr:rowOff>
    </xdr:from>
    <xdr:to>
      <xdr:col>3</xdr:col>
      <xdr:colOff>532354</xdr:colOff>
      <xdr:row>66</xdr:row>
      <xdr:rowOff>100014</xdr:rowOff>
    </xdr:to>
    <xdr:pic>
      <xdr:nvPicPr>
        <xdr:cNvPr id="14" name="Picture 13">
          <a:extLst>
            <a:ext uri="{FF2B5EF4-FFF2-40B4-BE49-F238E27FC236}">
              <a16:creationId xmlns:a16="http://schemas.microsoft.com/office/drawing/2014/main" id="{5C38C686-E76D-4CE6-A90B-7A6EA5852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400" y="13111164"/>
          <a:ext cx="2946942" cy="1576388"/>
        </a:xfrm>
        <a:prstGeom prst="rect">
          <a:avLst/>
        </a:prstGeom>
      </xdr:spPr>
    </xdr:pic>
    <xdr:clientData/>
  </xdr:twoCellAnchor>
  <xdr:twoCellAnchor editAs="oneCell">
    <xdr:from>
      <xdr:col>4</xdr:col>
      <xdr:colOff>209551</xdr:colOff>
      <xdr:row>57</xdr:row>
      <xdr:rowOff>121717</xdr:rowOff>
    </xdr:from>
    <xdr:to>
      <xdr:col>8</xdr:col>
      <xdr:colOff>442913</xdr:colOff>
      <xdr:row>66</xdr:row>
      <xdr:rowOff>125412</xdr:rowOff>
    </xdr:to>
    <xdr:pic>
      <xdr:nvPicPr>
        <xdr:cNvPr id="15" name="Picture 14">
          <a:extLst>
            <a:ext uri="{FF2B5EF4-FFF2-40B4-BE49-F238E27FC236}">
              <a16:creationId xmlns:a16="http://schemas.microsoft.com/office/drawing/2014/main" id="{E9FAB6A3-7EA6-4369-AE1C-195183CCF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0476" y="13080480"/>
          <a:ext cx="2805112" cy="1632470"/>
        </a:xfrm>
        <a:prstGeom prst="rect">
          <a:avLst/>
        </a:prstGeom>
      </xdr:spPr>
    </xdr:pic>
    <xdr:clientData/>
  </xdr:twoCellAnchor>
  <xdr:twoCellAnchor editAs="oneCell">
    <xdr:from>
      <xdr:col>0</xdr:col>
      <xdr:colOff>438149</xdr:colOff>
      <xdr:row>58</xdr:row>
      <xdr:rowOff>25399</xdr:rowOff>
    </xdr:from>
    <xdr:to>
      <xdr:col>3</xdr:col>
      <xdr:colOff>547687</xdr:colOff>
      <xdr:row>66</xdr:row>
      <xdr:rowOff>149223</xdr:rowOff>
    </xdr:to>
    <xdr:pic>
      <xdr:nvPicPr>
        <xdr:cNvPr id="16" name="Picture 15">
          <a:extLst>
            <a:ext uri="{FF2B5EF4-FFF2-40B4-BE49-F238E27FC236}">
              <a16:creationId xmlns:a16="http://schemas.microsoft.com/office/drawing/2014/main" id="{0AEA5457-53FF-4B1C-B8E2-291BC06826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8149" y="13165137"/>
          <a:ext cx="3057526" cy="1571624"/>
        </a:xfrm>
        <a:prstGeom prst="rect">
          <a:avLst/>
        </a:prstGeom>
      </xdr:spPr>
    </xdr:pic>
    <xdr:clientData/>
  </xdr:twoCellAnchor>
  <xdr:twoCellAnchor editAs="oneCell">
    <xdr:from>
      <xdr:col>4</xdr:col>
      <xdr:colOff>280987</xdr:colOff>
      <xdr:row>70</xdr:row>
      <xdr:rowOff>38100</xdr:rowOff>
    </xdr:from>
    <xdr:to>
      <xdr:col>8</xdr:col>
      <xdr:colOff>595312</xdr:colOff>
      <xdr:row>78</xdr:row>
      <xdr:rowOff>157162</xdr:rowOff>
    </xdr:to>
    <xdr:pic>
      <xdr:nvPicPr>
        <xdr:cNvPr id="17" name="Picture 16">
          <a:extLst>
            <a:ext uri="{FF2B5EF4-FFF2-40B4-BE49-F238E27FC236}">
              <a16:creationId xmlns:a16="http://schemas.microsoft.com/office/drawing/2014/main" id="{BA99C54C-92CF-4418-BE7E-3A8AA28CA2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71912" y="15354300"/>
          <a:ext cx="2886075" cy="1566862"/>
        </a:xfrm>
        <a:prstGeom prst="rect">
          <a:avLst/>
        </a:prstGeom>
      </xdr:spPr>
    </xdr:pic>
    <xdr:clientData/>
  </xdr:twoCellAnchor>
  <xdr:twoCellAnchor editAs="oneCell">
    <xdr:from>
      <xdr:col>0</xdr:col>
      <xdr:colOff>619125</xdr:colOff>
      <xdr:row>69</xdr:row>
      <xdr:rowOff>19050</xdr:rowOff>
    </xdr:from>
    <xdr:to>
      <xdr:col>3</xdr:col>
      <xdr:colOff>404812</xdr:colOff>
      <xdr:row>78</xdr:row>
      <xdr:rowOff>104775</xdr:rowOff>
    </xdr:to>
    <xdr:pic>
      <xdr:nvPicPr>
        <xdr:cNvPr id="18" name="Picture 17">
          <a:extLst>
            <a:ext uri="{FF2B5EF4-FFF2-40B4-BE49-F238E27FC236}">
              <a16:creationId xmlns:a16="http://schemas.microsoft.com/office/drawing/2014/main" id="{CE95C1A3-5DC2-4930-8FEE-004547E793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125" y="15154275"/>
          <a:ext cx="2733675" cy="1714500"/>
        </a:xfrm>
        <a:prstGeom prst="rect">
          <a:avLst/>
        </a:prstGeom>
      </xdr:spPr>
    </xdr:pic>
    <xdr:clientData/>
  </xdr:twoCellAnchor>
  <xdr:twoCellAnchor editAs="oneCell">
    <xdr:from>
      <xdr:col>4</xdr:col>
      <xdr:colOff>128588</xdr:colOff>
      <xdr:row>82</xdr:row>
      <xdr:rowOff>1</xdr:rowOff>
    </xdr:from>
    <xdr:to>
      <xdr:col>9</xdr:col>
      <xdr:colOff>171450</xdr:colOff>
      <xdr:row>91</xdr:row>
      <xdr:rowOff>90487</xdr:rowOff>
    </xdr:to>
    <xdr:pic>
      <xdr:nvPicPr>
        <xdr:cNvPr id="19" name="Picture 18">
          <a:extLst>
            <a:ext uri="{FF2B5EF4-FFF2-40B4-BE49-F238E27FC236}">
              <a16:creationId xmlns:a16="http://schemas.microsoft.com/office/drawing/2014/main" id="{47D8E6C3-5D89-4E65-9921-77A1B1E21A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19513" y="17492664"/>
          <a:ext cx="3257550" cy="1719261"/>
        </a:xfrm>
        <a:prstGeom prst="rect">
          <a:avLst/>
        </a:prstGeom>
      </xdr:spPr>
    </xdr:pic>
    <xdr:clientData/>
  </xdr:twoCellAnchor>
  <xdr:twoCellAnchor editAs="oneCell">
    <xdr:from>
      <xdr:col>0</xdr:col>
      <xdr:colOff>485775</xdr:colOff>
      <xdr:row>93</xdr:row>
      <xdr:rowOff>176213</xdr:rowOff>
    </xdr:from>
    <xdr:to>
      <xdr:col>3</xdr:col>
      <xdr:colOff>357187</xdr:colOff>
      <xdr:row>102</xdr:row>
      <xdr:rowOff>176212</xdr:rowOff>
    </xdr:to>
    <xdr:pic>
      <xdr:nvPicPr>
        <xdr:cNvPr id="20" name="Picture 19">
          <a:extLst>
            <a:ext uri="{FF2B5EF4-FFF2-40B4-BE49-F238E27FC236}">
              <a16:creationId xmlns:a16="http://schemas.microsoft.com/office/drawing/2014/main" id="{AC64C2E5-8A2D-420A-8721-AA011D2656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5775" y="19664363"/>
          <a:ext cx="2819400" cy="1628774"/>
        </a:xfrm>
        <a:prstGeom prst="rect">
          <a:avLst/>
        </a:prstGeom>
      </xdr:spPr>
    </xdr:pic>
    <xdr:clientData/>
  </xdr:twoCellAnchor>
  <xdr:twoCellAnchor editAs="oneCell">
    <xdr:from>
      <xdr:col>4</xdr:col>
      <xdr:colOff>333375</xdr:colOff>
      <xdr:row>94</xdr:row>
      <xdr:rowOff>42862</xdr:rowOff>
    </xdr:from>
    <xdr:to>
      <xdr:col>9</xdr:col>
      <xdr:colOff>38100</xdr:colOff>
      <xdr:row>102</xdr:row>
      <xdr:rowOff>104774</xdr:rowOff>
    </xdr:to>
    <xdr:pic>
      <xdr:nvPicPr>
        <xdr:cNvPr id="21" name="Picture 20">
          <a:extLst>
            <a:ext uri="{FF2B5EF4-FFF2-40B4-BE49-F238E27FC236}">
              <a16:creationId xmlns:a16="http://schemas.microsoft.com/office/drawing/2014/main" id="{90CAFC0D-5A41-4EBC-9E3E-381BABCEEB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4300" y="19711987"/>
          <a:ext cx="2919413" cy="1509712"/>
        </a:xfrm>
        <a:prstGeom prst="rect">
          <a:avLst/>
        </a:prstGeom>
      </xdr:spPr>
    </xdr:pic>
    <xdr:clientData/>
  </xdr:twoCellAnchor>
  <xdr:twoCellAnchor editAs="oneCell">
    <xdr:from>
      <xdr:col>0</xdr:col>
      <xdr:colOff>323849</xdr:colOff>
      <xdr:row>104</xdr:row>
      <xdr:rowOff>133352</xdr:rowOff>
    </xdr:from>
    <xdr:to>
      <xdr:col>3</xdr:col>
      <xdr:colOff>404812</xdr:colOff>
      <xdr:row>114</xdr:row>
      <xdr:rowOff>42864</xdr:rowOff>
    </xdr:to>
    <xdr:pic>
      <xdr:nvPicPr>
        <xdr:cNvPr id="22" name="Picture 21">
          <a:extLst>
            <a:ext uri="{FF2B5EF4-FFF2-40B4-BE49-F238E27FC236}">
              <a16:creationId xmlns:a16="http://schemas.microsoft.com/office/drawing/2014/main" id="{DC85C952-0EF1-4942-8D0A-F83AEEF816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21616990"/>
          <a:ext cx="3028951" cy="1719262"/>
        </a:xfrm>
        <a:prstGeom prst="rect">
          <a:avLst/>
        </a:prstGeom>
      </xdr:spPr>
    </xdr:pic>
    <xdr:clientData/>
  </xdr:twoCellAnchor>
  <xdr:twoCellAnchor editAs="oneCell">
    <xdr:from>
      <xdr:col>4</xdr:col>
      <xdr:colOff>419100</xdr:colOff>
      <xdr:row>104</xdr:row>
      <xdr:rowOff>100012</xdr:rowOff>
    </xdr:from>
    <xdr:to>
      <xdr:col>8</xdr:col>
      <xdr:colOff>625475</xdr:colOff>
      <xdr:row>113</xdr:row>
      <xdr:rowOff>58737</xdr:rowOff>
    </xdr:to>
    <xdr:pic>
      <xdr:nvPicPr>
        <xdr:cNvPr id="23" name="Picture 22">
          <a:extLst>
            <a:ext uri="{FF2B5EF4-FFF2-40B4-BE49-F238E27FC236}">
              <a16:creationId xmlns:a16="http://schemas.microsoft.com/office/drawing/2014/main" id="{CDE0C162-0852-4462-941A-53D2581092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10025" y="21583650"/>
          <a:ext cx="2778125" cy="1587500"/>
        </a:xfrm>
        <a:prstGeom prst="rect">
          <a:avLst/>
        </a:prstGeom>
      </xdr:spPr>
    </xdr:pic>
    <xdr:clientData/>
  </xdr:twoCellAnchor>
  <xdr:twoCellAnchor editAs="oneCell">
    <xdr:from>
      <xdr:col>0</xdr:col>
      <xdr:colOff>485774</xdr:colOff>
      <xdr:row>116</xdr:row>
      <xdr:rowOff>9525</xdr:rowOff>
    </xdr:from>
    <xdr:to>
      <xdr:col>3</xdr:col>
      <xdr:colOff>265757</xdr:colOff>
      <xdr:row>124</xdr:row>
      <xdr:rowOff>180974</xdr:rowOff>
    </xdr:to>
    <xdr:pic>
      <xdr:nvPicPr>
        <xdr:cNvPr id="24" name="Picture 23">
          <a:extLst>
            <a:ext uri="{FF2B5EF4-FFF2-40B4-BE49-F238E27FC236}">
              <a16:creationId xmlns:a16="http://schemas.microsoft.com/office/drawing/2014/main" id="{AA5BCA57-E331-4978-8A9E-D6C961941E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5774" y="23669625"/>
          <a:ext cx="2727971" cy="1619249"/>
        </a:xfrm>
        <a:prstGeom prst="rect">
          <a:avLst/>
        </a:prstGeom>
      </xdr:spPr>
    </xdr:pic>
    <xdr:clientData/>
  </xdr:twoCellAnchor>
  <xdr:twoCellAnchor editAs="oneCell">
    <xdr:from>
      <xdr:col>4</xdr:col>
      <xdr:colOff>404813</xdr:colOff>
      <xdr:row>116</xdr:row>
      <xdr:rowOff>33040</xdr:rowOff>
    </xdr:from>
    <xdr:to>
      <xdr:col>8</xdr:col>
      <xdr:colOff>538162</xdr:colOff>
      <xdr:row>124</xdr:row>
      <xdr:rowOff>152401</xdr:rowOff>
    </xdr:to>
    <xdr:pic>
      <xdr:nvPicPr>
        <xdr:cNvPr id="25" name="Picture 24">
          <a:extLst>
            <a:ext uri="{FF2B5EF4-FFF2-40B4-BE49-F238E27FC236}">
              <a16:creationId xmlns:a16="http://schemas.microsoft.com/office/drawing/2014/main" id="{68B46FF5-E58E-4920-A9B5-49E348F050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95738" y="23693140"/>
          <a:ext cx="2705099" cy="1567161"/>
        </a:xfrm>
        <a:prstGeom prst="rect">
          <a:avLst/>
        </a:prstGeom>
      </xdr:spPr>
    </xdr:pic>
    <xdr:clientData/>
  </xdr:twoCellAnchor>
  <xdr:twoCellAnchor editAs="oneCell">
    <xdr:from>
      <xdr:col>0</xdr:col>
      <xdr:colOff>409576</xdr:colOff>
      <xdr:row>127</xdr:row>
      <xdr:rowOff>128588</xdr:rowOff>
    </xdr:from>
    <xdr:to>
      <xdr:col>3</xdr:col>
      <xdr:colOff>357187</xdr:colOff>
      <xdr:row>136</xdr:row>
      <xdr:rowOff>9526</xdr:rowOff>
    </xdr:to>
    <xdr:pic>
      <xdr:nvPicPr>
        <xdr:cNvPr id="26" name="Picture 25">
          <a:extLst>
            <a:ext uri="{FF2B5EF4-FFF2-40B4-BE49-F238E27FC236}">
              <a16:creationId xmlns:a16="http://schemas.microsoft.com/office/drawing/2014/main" id="{230B1A66-95D6-4E55-BB1F-46B85F06D57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576" y="25784176"/>
          <a:ext cx="2895599" cy="1509713"/>
        </a:xfrm>
        <a:prstGeom prst="rect">
          <a:avLst/>
        </a:prstGeom>
      </xdr:spPr>
    </xdr:pic>
    <xdr:clientData/>
  </xdr:twoCellAnchor>
  <xdr:twoCellAnchor editAs="oneCell">
    <xdr:from>
      <xdr:col>4</xdr:col>
      <xdr:colOff>461963</xdr:colOff>
      <xdr:row>127</xdr:row>
      <xdr:rowOff>142875</xdr:rowOff>
    </xdr:from>
    <xdr:to>
      <xdr:col>9</xdr:col>
      <xdr:colOff>14287</xdr:colOff>
      <xdr:row>136</xdr:row>
      <xdr:rowOff>9525</xdr:rowOff>
    </xdr:to>
    <xdr:pic>
      <xdr:nvPicPr>
        <xdr:cNvPr id="27" name="Picture 26">
          <a:extLst>
            <a:ext uri="{FF2B5EF4-FFF2-40B4-BE49-F238E27FC236}">
              <a16:creationId xmlns:a16="http://schemas.microsoft.com/office/drawing/2014/main" id="{4D212A00-BD0B-4557-9701-0D530E2CCA5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052888" y="25798463"/>
          <a:ext cx="2767012" cy="1495425"/>
        </a:xfrm>
        <a:prstGeom prst="rect">
          <a:avLst/>
        </a:prstGeom>
      </xdr:spPr>
    </xdr:pic>
    <xdr:clientData/>
  </xdr:twoCellAnchor>
  <xdr:twoCellAnchor editAs="oneCell">
    <xdr:from>
      <xdr:col>0</xdr:col>
      <xdr:colOff>452438</xdr:colOff>
      <xdr:row>139</xdr:row>
      <xdr:rowOff>90488</xdr:rowOff>
    </xdr:from>
    <xdr:to>
      <xdr:col>3</xdr:col>
      <xdr:colOff>204788</xdr:colOff>
      <xdr:row>147</xdr:row>
      <xdr:rowOff>123826</xdr:rowOff>
    </xdr:to>
    <xdr:pic>
      <xdr:nvPicPr>
        <xdr:cNvPr id="28" name="Picture 27">
          <a:extLst>
            <a:ext uri="{FF2B5EF4-FFF2-40B4-BE49-F238E27FC236}">
              <a16:creationId xmlns:a16="http://schemas.microsoft.com/office/drawing/2014/main" id="{DD1D6B56-A730-40F8-BB68-9462E0C1937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52438" y="27922538"/>
          <a:ext cx="2700338" cy="1481138"/>
        </a:xfrm>
        <a:prstGeom prst="rect">
          <a:avLst/>
        </a:prstGeom>
      </xdr:spPr>
    </xdr:pic>
    <xdr:clientData/>
  </xdr:twoCellAnchor>
  <xdr:twoCellAnchor editAs="oneCell">
    <xdr:from>
      <xdr:col>4</xdr:col>
      <xdr:colOff>52389</xdr:colOff>
      <xdr:row>139</xdr:row>
      <xdr:rowOff>90488</xdr:rowOff>
    </xdr:from>
    <xdr:to>
      <xdr:col>8</xdr:col>
      <xdr:colOff>557213</xdr:colOff>
      <xdr:row>147</xdr:row>
      <xdr:rowOff>171450</xdr:rowOff>
    </xdr:to>
    <xdr:pic>
      <xdr:nvPicPr>
        <xdr:cNvPr id="29" name="Picture 28">
          <a:extLst>
            <a:ext uri="{FF2B5EF4-FFF2-40B4-BE49-F238E27FC236}">
              <a16:creationId xmlns:a16="http://schemas.microsoft.com/office/drawing/2014/main" id="{C0700117-D441-475D-BAA6-9AB77ABFCAA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643314" y="27922538"/>
          <a:ext cx="3076574" cy="1528762"/>
        </a:xfrm>
        <a:prstGeom prst="rect">
          <a:avLst/>
        </a:prstGeom>
      </xdr:spPr>
    </xdr:pic>
    <xdr:clientData/>
  </xdr:twoCellAnchor>
  <xdr:twoCellAnchor editAs="oneCell">
    <xdr:from>
      <xdr:col>0</xdr:col>
      <xdr:colOff>214312</xdr:colOff>
      <xdr:row>150</xdr:row>
      <xdr:rowOff>119062</xdr:rowOff>
    </xdr:from>
    <xdr:to>
      <xdr:col>3</xdr:col>
      <xdr:colOff>138111</xdr:colOff>
      <xdr:row>159</xdr:row>
      <xdr:rowOff>57149</xdr:rowOff>
    </xdr:to>
    <xdr:pic>
      <xdr:nvPicPr>
        <xdr:cNvPr id="30" name="Picture 29">
          <a:extLst>
            <a:ext uri="{FF2B5EF4-FFF2-40B4-BE49-F238E27FC236}">
              <a16:creationId xmlns:a16="http://schemas.microsoft.com/office/drawing/2014/main" id="{F8EBE5D1-6F81-42A7-8DE0-DE43182F33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4312" y="29946600"/>
          <a:ext cx="2871787" cy="1566862"/>
        </a:xfrm>
        <a:prstGeom prst="rect">
          <a:avLst/>
        </a:prstGeom>
      </xdr:spPr>
    </xdr:pic>
    <xdr:clientData/>
  </xdr:twoCellAnchor>
  <xdr:twoCellAnchor editAs="oneCell">
    <xdr:from>
      <xdr:col>3</xdr:col>
      <xdr:colOff>552450</xdr:colOff>
      <xdr:row>150</xdr:row>
      <xdr:rowOff>157163</xdr:rowOff>
    </xdr:from>
    <xdr:to>
      <xdr:col>8</xdr:col>
      <xdr:colOff>280988</xdr:colOff>
      <xdr:row>159</xdr:row>
      <xdr:rowOff>95250</xdr:rowOff>
    </xdr:to>
    <xdr:pic>
      <xdr:nvPicPr>
        <xdr:cNvPr id="31" name="Picture 30">
          <a:extLst>
            <a:ext uri="{FF2B5EF4-FFF2-40B4-BE49-F238E27FC236}">
              <a16:creationId xmlns:a16="http://schemas.microsoft.com/office/drawing/2014/main" id="{DC11E9B0-CD34-44B6-AF53-E0D702815E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0438" y="29984701"/>
          <a:ext cx="2943225" cy="1566862"/>
        </a:xfrm>
        <a:prstGeom prst="rect">
          <a:avLst/>
        </a:prstGeom>
      </xdr:spPr>
    </xdr:pic>
    <xdr:clientData/>
  </xdr:twoCellAnchor>
  <xdr:twoCellAnchor editAs="oneCell">
    <xdr:from>
      <xdr:col>0</xdr:col>
      <xdr:colOff>85725</xdr:colOff>
      <xdr:row>161</xdr:row>
      <xdr:rowOff>0</xdr:rowOff>
    </xdr:from>
    <xdr:to>
      <xdr:col>3</xdr:col>
      <xdr:colOff>295275</xdr:colOff>
      <xdr:row>169</xdr:row>
      <xdr:rowOff>42862</xdr:rowOff>
    </xdr:to>
    <xdr:pic>
      <xdr:nvPicPr>
        <xdr:cNvPr id="32" name="Picture 31">
          <a:extLst>
            <a:ext uri="{FF2B5EF4-FFF2-40B4-BE49-F238E27FC236}">
              <a16:creationId xmlns:a16="http://schemas.microsoft.com/office/drawing/2014/main" id="{5C1CF919-D860-464F-9F54-134B8EF2F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31823025"/>
          <a:ext cx="3157538" cy="1490662"/>
        </a:xfrm>
        <a:prstGeom prst="rect">
          <a:avLst/>
        </a:prstGeom>
      </xdr:spPr>
    </xdr:pic>
    <xdr:clientData/>
  </xdr:twoCellAnchor>
  <xdr:twoCellAnchor editAs="oneCell">
    <xdr:from>
      <xdr:col>4</xdr:col>
      <xdr:colOff>133351</xdr:colOff>
      <xdr:row>161</xdr:row>
      <xdr:rowOff>123825</xdr:rowOff>
    </xdr:from>
    <xdr:to>
      <xdr:col>8</xdr:col>
      <xdr:colOff>314325</xdr:colOff>
      <xdr:row>169</xdr:row>
      <xdr:rowOff>166687</xdr:rowOff>
    </xdr:to>
    <xdr:pic>
      <xdr:nvPicPr>
        <xdr:cNvPr id="33" name="Picture 32">
          <a:extLst>
            <a:ext uri="{FF2B5EF4-FFF2-40B4-BE49-F238E27FC236}">
              <a16:creationId xmlns:a16="http://schemas.microsoft.com/office/drawing/2014/main" id="{899843C6-C65D-4D49-8573-D9AB673968A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24276" y="31946850"/>
          <a:ext cx="2752724" cy="1490662"/>
        </a:xfrm>
        <a:prstGeom prst="rect">
          <a:avLst/>
        </a:prstGeom>
      </xdr:spPr>
    </xdr:pic>
    <xdr:clientData/>
  </xdr:twoCellAnchor>
  <xdr:twoCellAnchor editAs="oneCell">
    <xdr:from>
      <xdr:col>0</xdr:col>
      <xdr:colOff>290513</xdr:colOff>
      <xdr:row>171</xdr:row>
      <xdr:rowOff>42863</xdr:rowOff>
    </xdr:from>
    <xdr:to>
      <xdr:col>3</xdr:col>
      <xdr:colOff>152400</xdr:colOff>
      <xdr:row>179</xdr:row>
      <xdr:rowOff>90488</xdr:rowOff>
    </xdr:to>
    <xdr:pic>
      <xdr:nvPicPr>
        <xdr:cNvPr id="34" name="Picture 33">
          <a:extLst>
            <a:ext uri="{FF2B5EF4-FFF2-40B4-BE49-F238E27FC236}">
              <a16:creationId xmlns:a16="http://schemas.microsoft.com/office/drawing/2014/main" id="{4FC0648F-5A69-47F8-99AE-8460C4A75FB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90513" y="33680401"/>
          <a:ext cx="2809875" cy="1495425"/>
        </a:xfrm>
        <a:prstGeom prst="rect">
          <a:avLst/>
        </a:prstGeom>
      </xdr:spPr>
    </xdr:pic>
    <xdr:clientData/>
  </xdr:twoCellAnchor>
  <xdr:twoCellAnchor editAs="oneCell">
    <xdr:from>
      <xdr:col>4</xdr:col>
      <xdr:colOff>233363</xdr:colOff>
      <xdr:row>171</xdr:row>
      <xdr:rowOff>14287</xdr:rowOff>
    </xdr:from>
    <xdr:to>
      <xdr:col>8</xdr:col>
      <xdr:colOff>409575</xdr:colOff>
      <xdr:row>179</xdr:row>
      <xdr:rowOff>87313</xdr:rowOff>
    </xdr:to>
    <xdr:pic>
      <xdr:nvPicPr>
        <xdr:cNvPr id="35" name="Picture 34">
          <a:extLst>
            <a:ext uri="{FF2B5EF4-FFF2-40B4-BE49-F238E27FC236}">
              <a16:creationId xmlns:a16="http://schemas.microsoft.com/office/drawing/2014/main" id="{F7E123B1-33D9-4742-ACFE-C011C4F9DEC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24288" y="33651825"/>
          <a:ext cx="2747962" cy="1520826"/>
        </a:xfrm>
        <a:prstGeom prst="rect">
          <a:avLst/>
        </a:prstGeom>
      </xdr:spPr>
    </xdr:pic>
    <xdr:clientData/>
  </xdr:twoCellAnchor>
  <xdr:twoCellAnchor editAs="oneCell">
    <xdr:from>
      <xdr:col>0</xdr:col>
      <xdr:colOff>366713</xdr:colOff>
      <xdr:row>81</xdr:row>
      <xdr:rowOff>66675</xdr:rowOff>
    </xdr:from>
    <xdr:to>
      <xdr:col>4</xdr:col>
      <xdr:colOff>33338</xdr:colOff>
      <xdr:row>90</xdr:row>
      <xdr:rowOff>157161</xdr:rowOff>
    </xdr:to>
    <xdr:pic>
      <xdr:nvPicPr>
        <xdr:cNvPr id="36" name="Picture 35">
          <a:extLst>
            <a:ext uri="{FF2B5EF4-FFF2-40B4-BE49-F238E27FC236}">
              <a16:creationId xmlns:a16="http://schemas.microsoft.com/office/drawing/2014/main" id="{DD03BC67-1D4F-4440-B724-130B97DA5E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6713" y="17378363"/>
          <a:ext cx="3257550" cy="1719261"/>
        </a:xfrm>
        <a:prstGeom prst="rect">
          <a:avLst/>
        </a:prstGeom>
      </xdr:spPr>
    </xdr:pic>
    <xdr:clientData/>
  </xdr:twoCellAnchor>
  <xdr:twoCellAnchor editAs="oneCell">
    <xdr:from>
      <xdr:col>0</xdr:col>
      <xdr:colOff>38100</xdr:colOff>
      <xdr:row>182</xdr:row>
      <xdr:rowOff>63500</xdr:rowOff>
    </xdr:from>
    <xdr:to>
      <xdr:col>2</xdr:col>
      <xdr:colOff>585787</xdr:colOff>
      <xdr:row>190</xdr:row>
      <xdr:rowOff>111125</xdr:rowOff>
    </xdr:to>
    <xdr:pic>
      <xdr:nvPicPr>
        <xdr:cNvPr id="37" name="Picture 36">
          <a:extLst>
            <a:ext uri="{FF2B5EF4-FFF2-40B4-BE49-F238E27FC236}">
              <a16:creationId xmlns:a16="http://schemas.microsoft.com/office/drawing/2014/main" id="{BC3E07B2-AEAE-4290-9D5D-0816FC81828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8100" y="35696525"/>
          <a:ext cx="2852737" cy="1495425"/>
        </a:xfrm>
        <a:prstGeom prst="rect">
          <a:avLst/>
        </a:prstGeom>
      </xdr:spPr>
    </xdr:pic>
    <xdr:clientData/>
  </xdr:twoCellAnchor>
  <xdr:twoCellAnchor editAs="oneCell">
    <xdr:from>
      <xdr:col>3</xdr:col>
      <xdr:colOff>622300</xdr:colOff>
      <xdr:row>182</xdr:row>
      <xdr:rowOff>63500</xdr:rowOff>
    </xdr:from>
    <xdr:to>
      <xdr:col>8</xdr:col>
      <xdr:colOff>112712</xdr:colOff>
      <xdr:row>190</xdr:row>
      <xdr:rowOff>136526</xdr:rowOff>
    </xdr:to>
    <xdr:pic>
      <xdr:nvPicPr>
        <xdr:cNvPr id="38" name="Picture 37">
          <a:extLst>
            <a:ext uri="{FF2B5EF4-FFF2-40B4-BE49-F238E27FC236}">
              <a16:creationId xmlns:a16="http://schemas.microsoft.com/office/drawing/2014/main" id="{A9AF9F55-67D4-440A-94E8-1128699594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70288" y="35696525"/>
          <a:ext cx="2705099" cy="1520826"/>
        </a:xfrm>
        <a:prstGeom prst="rect">
          <a:avLst/>
        </a:prstGeom>
      </xdr:spPr>
    </xdr:pic>
    <xdr:clientData/>
  </xdr:twoCellAnchor>
  <xdr:oneCellAnchor>
    <xdr:from>
      <xdr:col>0</xdr:col>
      <xdr:colOff>38100</xdr:colOff>
      <xdr:row>193</xdr:row>
      <xdr:rowOff>63500</xdr:rowOff>
    </xdr:from>
    <xdr:ext cx="2852737" cy="1495425"/>
    <xdr:pic>
      <xdr:nvPicPr>
        <xdr:cNvPr id="39" name="Picture 38">
          <a:extLst>
            <a:ext uri="{FF2B5EF4-FFF2-40B4-BE49-F238E27FC236}">
              <a16:creationId xmlns:a16="http://schemas.microsoft.com/office/drawing/2014/main" id="{5F38B164-4E36-49A7-B0B4-F2ADC0F8238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8100" y="35696525"/>
          <a:ext cx="2852737" cy="1495425"/>
        </a:xfrm>
        <a:prstGeom prst="rect">
          <a:avLst/>
        </a:prstGeom>
      </xdr:spPr>
    </xdr:pic>
    <xdr:clientData/>
  </xdr:oneCellAnchor>
  <xdr:oneCellAnchor>
    <xdr:from>
      <xdr:col>3</xdr:col>
      <xdr:colOff>622300</xdr:colOff>
      <xdr:row>193</xdr:row>
      <xdr:rowOff>63500</xdr:rowOff>
    </xdr:from>
    <xdr:ext cx="2705099" cy="1520826"/>
    <xdr:pic>
      <xdr:nvPicPr>
        <xdr:cNvPr id="40" name="Picture 39">
          <a:extLst>
            <a:ext uri="{FF2B5EF4-FFF2-40B4-BE49-F238E27FC236}">
              <a16:creationId xmlns:a16="http://schemas.microsoft.com/office/drawing/2014/main" id="{8019DD55-63C2-4C23-A42B-B262241B4D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70288" y="35696525"/>
          <a:ext cx="2705099" cy="1520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93"/>
  <sheetViews>
    <sheetView tabSelected="1" zoomScale="85" zoomScaleNormal="85" zoomScaleSheetLayoutView="85" workbookViewId="0">
      <selection activeCell="F166" sqref="F166"/>
    </sheetView>
  </sheetViews>
  <sheetFormatPr defaultColWidth="9.26171875" defaultRowHeight="13.8" x14ac:dyDescent="0.45"/>
  <cols>
    <col min="1" max="1" width="3" style="3" customWidth="1"/>
    <col min="2" max="2" width="7.26171875" style="60" customWidth="1"/>
    <col min="3" max="3" width="55.26171875" style="3" customWidth="1"/>
    <col min="4" max="4" width="16.26171875" style="3" bestFit="1" customWidth="1"/>
    <col min="5" max="22" width="22.41796875" style="3" customWidth="1"/>
    <col min="23" max="16384" width="9.26171875" style="3"/>
  </cols>
  <sheetData>
    <row r="1" spans="1:22" s="82" customFormat="1" x14ac:dyDescent="0.45">
      <c r="B1" s="83"/>
      <c r="C1" s="138" t="str">
        <f>E$7&amp;$C126</f>
        <v>Navi Liquid FundRegular Plan</v>
      </c>
      <c r="D1" s="138"/>
      <c r="E1" s="138"/>
      <c r="F1" s="138"/>
      <c r="G1" s="139"/>
      <c r="H1" s="139"/>
      <c r="I1" s="140"/>
      <c r="J1" s="139"/>
      <c r="K1" s="138"/>
      <c r="L1" s="138"/>
      <c r="M1" s="138"/>
      <c r="N1" s="138"/>
      <c r="O1" s="138"/>
      <c r="P1" s="141"/>
      <c r="Q1" s="141"/>
      <c r="R1" s="141"/>
      <c r="S1" s="141"/>
      <c r="T1" s="141"/>
      <c r="U1" s="138"/>
      <c r="V1" s="138"/>
    </row>
    <row r="2" spans="1:22" s="86" customFormat="1" ht="14.1" x14ac:dyDescent="0.5">
      <c r="B2" s="87"/>
      <c r="D2" s="142"/>
      <c r="E2" s="143"/>
      <c r="F2" s="143"/>
      <c r="G2" s="143"/>
      <c r="H2" s="143"/>
      <c r="I2" s="143"/>
      <c r="J2" s="143"/>
      <c r="K2" s="143"/>
      <c r="L2" s="143"/>
      <c r="M2" s="143"/>
      <c r="N2" s="143"/>
      <c r="O2" s="143"/>
      <c r="P2" s="143"/>
      <c r="Q2" s="143"/>
      <c r="R2" s="143"/>
      <c r="S2" s="143"/>
      <c r="T2" s="143"/>
      <c r="U2" s="143"/>
      <c r="V2" s="143"/>
    </row>
    <row r="3" spans="1:22" s="84" customFormat="1" ht="14.1" x14ac:dyDescent="0.5">
      <c r="B3" s="85"/>
      <c r="D3" s="142"/>
      <c r="E3" s="142"/>
      <c r="F3" s="142"/>
      <c r="G3" s="142"/>
      <c r="H3" s="142"/>
      <c r="I3" s="142"/>
      <c r="J3" s="142"/>
      <c r="K3" s="142"/>
      <c r="L3" s="142"/>
      <c r="M3" s="142"/>
      <c r="N3" s="142"/>
      <c r="O3" s="142"/>
      <c r="P3" s="142"/>
      <c r="Q3" s="142"/>
      <c r="R3" s="142"/>
      <c r="S3" s="142"/>
      <c r="T3" s="142"/>
      <c r="U3" s="144"/>
      <c r="V3" s="142"/>
    </row>
    <row r="4" spans="1:22" s="86" customFormat="1" ht="14.1" x14ac:dyDescent="0.5">
      <c r="B4" s="87"/>
      <c r="D4" s="142"/>
      <c r="E4" s="142"/>
      <c r="F4" s="142"/>
      <c r="G4" s="142"/>
      <c r="H4" s="142"/>
      <c r="I4" s="142"/>
      <c r="J4" s="142"/>
      <c r="K4" s="142"/>
      <c r="L4" s="142"/>
      <c r="M4" s="142"/>
      <c r="N4" s="142"/>
      <c r="O4" s="142"/>
      <c r="P4" s="142"/>
      <c r="Q4" s="142"/>
      <c r="R4" s="142"/>
      <c r="S4" s="142"/>
      <c r="T4" s="142"/>
      <c r="U4" s="142"/>
      <c r="V4" s="142"/>
    </row>
    <row r="5" spans="1:22" s="82" customFormat="1" ht="14.1" x14ac:dyDescent="0.5">
      <c r="B5" s="87" t="s">
        <v>71</v>
      </c>
      <c r="C5" s="88"/>
      <c r="D5" s="142"/>
      <c r="E5" s="141"/>
      <c r="F5" s="141"/>
      <c r="G5" s="141"/>
      <c r="H5" s="141"/>
      <c r="I5" s="141"/>
      <c r="J5" s="141"/>
      <c r="K5" s="141"/>
      <c r="L5" s="141"/>
      <c r="M5" s="141"/>
      <c r="N5" s="141"/>
      <c r="O5" s="141"/>
      <c r="P5" s="141"/>
      <c r="Q5" s="141"/>
      <c r="R5" s="141"/>
      <c r="S5" s="141"/>
      <c r="T5" s="141"/>
      <c r="U5" s="138"/>
      <c r="V5" s="138"/>
    </row>
    <row r="6" spans="1:22" s="77" customFormat="1" ht="14.4" thickBot="1" x14ac:dyDescent="0.55000000000000004">
      <c r="B6" s="80" t="s">
        <v>245</v>
      </c>
      <c r="C6" s="3"/>
      <c r="E6" s="78"/>
      <c r="F6" s="78"/>
      <c r="G6" s="78"/>
      <c r="H6" s="78"/>
      <c r="I6" s="78"/>
      <c r="J6" s="78"/>
      <c r="K6" s="78"/>
      <c r="L6" s="78"/>
      <c r="M6" s="78"/>
      <c r="N6" s="78"/>
      <c r="O6" s="78"/>
      <c r="P6" s="78"/>
      <c r="Q6" s="78"/>
      <c r="R6" s="78"/>
      <c r="S6" s="78"/>
      <c r="T6" s="78"/>
    </row>
    <row r="7" spans="1:22" s="11" customFormat="1" ht="63" customHeight="1" x14ac:dyDescent="0.55000000000000004">
      <c r="B7" s="61" t="s">
        <v>0</v>
      </c>
      <c r="C7" s="12" t="s">
        <v>1</v>
      </c>
      <c r="D7" s="12"/>
      <c r="E7" s="12" t="s">
        <v>68</v>
      </c>
      <c r="F7" s="12" t="s">
        <v>69</v>
      </c>
      <c r="G7" s="12" t="s">
        <v>159</v>
      </c>
      <c r="H7" s="12" t="s">
        <v>67</v>
      </c>
      <c r="I7" s="12" t="s">
        <v>70</v>
      </c>
      <c r="J7" s="12" t="s">
        <v>94</v>
      </c>
      <c r="K7" s="12" t="s">
        <v>95</v>
      </c>
      <c r="L7" s="12" t="s">
        <v>181</v>
      </c>
      <c r="M7" s="12" t="s">
        <v>97</v>
      </c>
      <c r="N7" s="5" t="s">
        <v>182</v>
      </c>
      <c r="O7" s="5" t="s">
        <v>110</v>
      </c>
      <c r="P7" s="5" t="s">
        <v>243</v>
      </c>
      <c r="Q7" s="5" t="s">
        <v>165</v>
      </c>
      <c r="R7" s="5" t="s">
        <v>160</v>
      </c>
      <c r="S7" s="5" t="s">
        <v>166</v>
      </c>
      <c r="T7" s="5" t="s">
        <v>167</v>
      </c>
      <c r="U7" s="5" t="s">
        <v>175</v>
      </c>
      <c r="V7" s="5" t="s">
        <v>244</v>
      </c>
    </row>
    <row r="8" spans="1:22" ht="14.1" x14ac:dyDescent="0.45">
      <c r="A8" s="13"/>
      <c r="B8" s="62"/>
      <c r="C8" s="4"/>
      <c r="D8" s="4"/>
      <c r="E8" s="4"/>
      <c r="F8" s="4"/>
      <c r="G8" s="4"/>
      <c r="H8" s="4"/>
      <c r="I8" s="4"/>
      <c r="J8" s="4"/>
      <c r="K8" s="4"/>
      <c r="L8" s="4"/>
      <c r="M8" s="4"/>
      <c r="N8" s="6"/>
      <c r="O8" s="6"/>
      <c r="P8" s="6"/>
      <c r="Q8" s="6"/>
      <c r="R8" s="6"/>
      <c r="S8" s="6"/>
      <c r="T8" s="6"/>
      <c r="U8" s="125"/>
      <c r="V8" s="125"/>
    </row>
    <row r="9" spans="1:22" ht="15" customHeight="1" x14ac:dyDescent="0.45">
      <c r="A9" s="11"/>
      <c r="B9" s="62">
        <v>1.1000000000000001</v>
      </c>
      <c r="C9" s="4" t="s">
        <v>2</v>
      </c>
      <c r="D9" s="4" t="s">
        <v>3</v>
      </c>
      <c r="E9" s="81">
        <v>21.396566046</v>
      </c>
      <c r="F9" s="81">
        <v>83.684906150999993</v>
      </c>
      <c r="G9" s="81">
        <v>52.908033029000009</v>
      </c>
      <c r="H9" s="81">
        <v>109.14818624900001</v>
      </c>
      <c r="I9" s="81">
        <v>2440.6629379969995</v>
      </c>
      <c r="J9" s="81">
        <v>698.78815511200003</v>
      </c>
      <c r="K9" s="81">
        <v>422.65664615200001</v>
      </c>
      <c r="L9" s="81">
        <v>485.73062382500001</v>
      </c>
      <c r="M9" s="81">
        <v>173.81709930600002</v>
      </c>
      <c r="N9" s="2">
        <v>510.741602699</v>
      </c>
      <c r="O9" s="2">
        <v>39.605068426000997</v>
      </c>
      <c r="P9" s="2">
        <v>74.966588751999993</v>
      </c>
      <c r="Q9" s="2">
        <v>16.266618868999998</v>
      </c>
      <c r="R9" s="2">
        <v>25.726939481999004</v>
      </c>
      <c r="S9" s="2">
        <v>26.920064581998997</v>
      </c>
      <c r="T9" s="2">
        <v>28.668256407999998</v>
      </c>
      <c r="U9" s="126">
        <v>8.7212527919999978</v>
      </c>
      <c r="V9" s="126">
        <v>0</v>
      </c>
    </row>
    <row r="10" spans="1:22" ht="15" customHeight="1" x14ac:dyDescent="0.45">
      <c r="A10" s="11"/>
      <c r="B10" s="62">
        <v>1.2</v>
      </c>
      <c r="C10" s="4" t="s">
        <v>4</v>
      </c>
      <c r="D10" s="4" t="s">
        <v>3</v>
      </c>
      <c r="E10" s="81">
        <v>27.052523136000001</v>
      </c>
      <c r="F10" s="81">
        <v>80.855839631999999</v>
      </c>
      <c r="G10" s="81">
        <v>51.698055638999996</v>
      </c>
      <c r="H10" s="81">
        <v>114.43818798700001</v>
      </c>
      <c r="I10" s="81">
        <v>2609.5964621539997</v>
      </c>
      <c r="J10" s="81">
        <v>766.01988788300002</v>
      </c>
      <c r="K10" s="81">
        <v>425.56935306200006</v>
      </c>
      <c r="L10" s="81">
        <v>475.97868227900011</v>
      </c>
      <c r="M10" s="81">
        <v>184.08899661300001</v>
      </c>
      <c r="N10" s="2">
        <v>496.82467096599999</v>
      </c>
      <c r="O10" s="2">
        <v>44.325274080000995</v>
      </c>
      <c r="P10" s="2">
        <v>106.06911331399999</v>
      </c>
      <c r="Q10" s="2">
        <v>15.567242860000002</v>
      </c>
      <c r="R10" s="2">
        <v>25.167331853999002</v>
      </c>
      <c r="S10" s="2">
        <v>28.771404791999</v>
      </c>
      <c r="T10" s="2">
        <v>34.987682795999994</v>
      </c>
      <c r="U10" s="126">
        <v>11.998278439000002</v>
      </c>
      <c r="V10" s="126">
        <v>15.936406067000002</v>
      </c>
    </row>
    <row r="11" spans="1:22" ht="15" customHeight="1" x14ac:dyDescent="0.45">
      <c r="A11" s="11"/>
      <c r="B11" s="62"/>
      <c r="C11" s="14" t="s">
        <v>5</v>
      </c>
      <c r="D11" s="14"/>
      <c r="E11" s="81"/>
      <c r="F11" s="81"/>
      <c r="G11" s="81"/>
      <c r="H11" s="81"/>
      <c r="I11" s="81"/>
      <c r="J11" s="81"/>
      <c r="K11" s="81"/>
      <c r="L11" s="81"/>
      <c r="M11" s="81"/>
      <c r="N11" s="2"/>
      <c r="O11" s="2"/>
      <c r="P11" s="2"/>
      <c r="Q11" s="2"/>
      <c r="R11" s="2"/>
      <c r="S11" s="2"/>
      <c r="T11" s="2"/>
      <c r="U11" s="126"/>
      <c r="V11" s="126"/>
    </row>
    <row r="12" spans="1:22" ht="14.1" x14ac:dyDescent="0.45">
      <c r="A12" s="13"/>
      <c r="B12" s="62">
        <v>2</v>
      </c>
      <c r="C12" s="4" t="s">
        <v>6</v>
      </c>
      <c r="D12" s="4" t="s">
        <v>3</v>
      </c>
      <c r="E12" s="81">
        <v>54.504424235000002</v>
      </c>
      <c r="F12" s="81">
        <v>211.25555117099995</v>
      </c>
      <c r="G12" s="81">
        <v>63.510171755000009</v>
      </c>
      <c r="H12" s="81">
        <v>171.81309084000009</v>
      </c>
      <c r="I12" s="81">
        <v>1290.4155346369998</v>
      </c>
      <c r="J12" s="15">
        <v>508.65501189400004</v>
      </c>
      <c r="K12" s="81">
        <v>187.60477297899996</v>
      </c>
      <c r="L12" s="81">
        <v>610.79839341199977</v>
      </c>
      <c r="M12" s="81">
        <v>196.54909373600003</v>
      </c>
      <c r="N12" s="15">
        <v>794.35861397899998</v>
      </c>
      <c r="O12" s="15">
        <v>38.793120098998997</v>
      </c>
      <c r="P12" s="15">
        <v>38.649552466000017</v>
      </c>
      <c r="Q12" s="15">
        <v>2.009606481999997</v>
      </c>
      <c r="R12" s="15">
        <v>-4.3697473649990037</v>
      </c>
      <c r="S12" s="15">
        <v>-0.78191216099899918</v>
      </c>
      <c r="T12" s="2">
        <v>7.1242885240000078</v>
      </c>
      <c r="U12" s="126">
        <v>0.40474263399999799</v>
      </c>
      <c r="V12" s="126">
        <v>8.7719653999998926E-2</v>
      </c>
    </row>
    <row r="13" spans="1:22" ht="14.1" x14ac:dyDescent="0.45">
      <c r="A13" s="11"/>
      <c r="B13" s="62"/>
      <c r="C13" s="4"/>
      <c r="D13" s="4"/>
      <c r="E13" s="81"/>
      <c r="F13" s="81"/>
      <c r="G13" s="81"/>
      <c r="H13" s="81"/>
      <c r="I13" s="81"/>
      <c r="J13" s="81"/>
      <c r="K13" s="81"/>
      <c r="L13" s="81"/>
      <c r="M13" s="81"/>
      <c r="N13" s="2"/>
      <c r="O13" s="2"/>
      <c r="P13" s="2"/>
      <c r="Q13" s="2"/>
      <c r="R13" s="2"/>
      <c r="S13" s="2"/>
      <c r="T13" s="2"/>
      <c r="U13" s="126"/>
      <c r="V13" s="126"/>
    </row>
    <row r="14" spans="1:22" ht="14.1" x14ac:dyDescent="0.45">
      <c r="A14" s="11"/>
      <c r="B14" s="62">
        <v>3.1</v>
      </c>
      <c r="C14" s="4" t="s">
        <v>7</v>
      </c>
      <c r="D14" s="4" t="s">
        <v>3</v>
      </c>
      <c r="E14" s="81">
        <v>62.246965404999997</v>
      </c>
      <c r="F14" s="81">
        <v>267.44926639899995</v>
      </c>
      <c r="G14" s="81">
        <v>100.90596508599999</v>
      </c>
      <c r="H14" s="81">
        <v>232.10309111500001</v>
      </c>
      <c r="I14" s="81">
        <v>3572.8898027269997</v>
      </c>
      <c r="J14" s="81">
        <v>1002.48649344</v>
      </c>
      <c r="K14" s="81">
        <v>557.3263253020001</v>
      </c>
      <c r="L14" s="81">
        <v>913.425238519</v>
      </c>
      <c r="M14" s="81">
        <v>319.18436233299997</v>
      </c>
      <c r="N14" s="2">
        <v>991.21821923700008</v>
      </c>
      <c r="O14" s="2">
        <v>67.24137980399999</v>
      </c>
      <c r="P14" s="2">
        <v>101.042027901</v>
      </c>
      <c r="Q14" s="2">
        <v>18.131589921</v>
      </c>
      <c r="R14" s="2">
        <v>22.185252694999999</v>
      </c>
      <c r="S14" s="2">
        <v>23.576060634000001</v>
      </c>
      <c r="T14" s="2">
        <v>27.145587864999996</v>
      </c>
      <c r="U14" s="126">
        <v>7.7690324489999991</v>
      </c>
      <c r="V14" s="126">
        <v>0</v>
      </c>
    </row>
    <row r="15" spans="1:22" ht="14.1" x14ac:dyDescent="0.45">
      <c r="A15" s="11"/>
      <c r="B15" s="62">
        <v>3.2</v>
      </c>
      <c r="C15" s="4" t="s">
        <v>8</v>
      </c>
      <c r="D15" s="4" t="s">
        <v>3</v>
      </c>
      <c r="E15" s="81">
        <v>81.556947371000007</v>
      </c>
      <c r="F15" s="81">
        <v>292.11139080299995</v>
      </c>
      <c r="G15" s="81">
        <v>115.20822739400001</v>
      </c>
      <c r="H15" s="81">
        <v>286.25127882700008</v>
      </c>
      <c r="I15" s="81">
        <v>3900.0119967909995</v>
      </c>
      <c r="J15" s="81">
        <v>1274.6748997770001</v>
      </c>
      <c r="K15" s="81">
        <v>613.17412604100002</v>
      </c>
      <c r="L15" s="81">
        <v>1086.7770756909999</v>
      </c>
      <c r="M15" s="81">
        <v>380.63809034900004</v>
      </c>
      <c r="N15" s="81">
        <v>1291.183284945</v>
      </c>
      <c r="O15" s="81">
        <v>83.118394178999992</v>
      </c>
      <c r="P15" s="81">
        <v>144.71866578000001</v>
      </c>
      <c r="Q15" s="81">
        <v>17.576849341999999</v>
      </c>
      <c r="R15" s="81">
        <v>20.797584488999998</v>
      </c>
      <c r="S15" s="81">
        <v>27.989492631000001</v>
      </c>
      <c r="T15" s="81">
        <v>42.111971320000002</v>
      </c>
      <c r="U15" s="81">
        <v>12.403021073</v>
      </c>
      <c r="V15" s="81">
        <v>16.024125721000001</v>
      </c>
    </row>
    <row r="16" spans="1:22" ht="14.1" x14ac:dyDescent="0.45">
      <c r="A16" s="11"/>
      <c r="B16" s="62"/>
      <c r="C16" s="4"/>
      <c r="D16" s="4"/>
      <c r="E16" s="81"/>
      <c r="F16" s="15"/>
      <c r="G16" s="15"/>
      <c r="H16" s="15"/>
      <c r="I16" s="15"/>
      <c r="J16" s="15"/>
      <c r="K16" s="15"/>
      <c r="L16" s="15"/>
      <c r="M16" s="15"/>
      <c r="N16" s="7"/>
      <c r="O16" s="7"/>
      <c r="P16" s="7"/>
      <c r="Q16" s="7"/>
      <c r="R16" s="7"/>
      <c r="S16" s="7"/>
      <c r="T16" s="7"/>
      <c r="U16" s="127"/>
      <c r="V16" s="127"/>
    </row>
    <row r="17" spans="1:22" ht="14.1" x14ac:dyDescent="0.5">
      <c r="A17" s="11"/>
      <c r="B17" s="62">
        <v>4.0999999999999996</v>
      </c>
      <c r="C17" s="16" t="s">
        <v>9</v>
      </c>
      <c r="D17" s="4"/>
      <c r="E17" s="81"/>
      <c r="F17" s="17"/>
      <c r="G17" s="17"/>
      <c r="H17" s="17"/>
      <c r="I17" s="17"/>
      <c r="J17" s="17"/>
      <c r="K17" s="17"/>
      <c r="L17" s="17"/>
      <c r="M17" s="17"/>
      <c r="N17" s="8"/>
      <c r="O17" s="8"/>
      <c r="P17" s="8"/>
      <c r="Q17" s="8"/>
      <c r="R17" s="8"/>
      <c r="S17" s="8"/>
      <c r="T17" s="8"/>
      <c r="U17" s="128"/>
      <c r="V17" s="128"/>
    </row>
    <row r="18" spans="1:22" ht="14.1" x14ac:dyDescent="0.45">
      <c r="A18" s="11"/>
      <c r="B18" s="62"/>
      <c r="C18" s="4" t="s">
        <v>10</v>
      </c>
      <c r="D18" s="4" t="s">
        <v>11</v>
      </c>
      <c r="E18" s="18" t="s">
        <v>26</v>
      </c>
      <c r="F18" s="18" t="s">
        <v>26</v>
      </c>
      <c r="G18" s="18" t="s">
        <v>26</v>
      </c>
      <c r="H18" s="18" t="s">
        <v>26</v>
      </c>
      <c r="I18" s="18" t="s">
        <v>26</v>
      </c>
      <c r="J18" s="18" t="s">
        <v>26</v>
      </c>
      <c r="K18" s="18" t="s">
        <v>26</v>
      </c>
      <c r="L18" s="18" t="s">
        <v>26</v>
      </c>
      <c r="M18" s="18" t="s">
        <v>26</v>
      </c>
      <c r="N18" s="9" t="s">
        <v>26</v>
      </c>
      <c r="O18" s="9" t="s">
        <v>26</v>
      </c>
      <c r="P18" s="9" t="s">
        <v>26</v>
      </c>
      <c r="Q18" s="9" t="s">
        <v>26</v>
      </c>
      <c r="R18" s="9" t="s">
        <v>26</v>
      </c>
      <c r="S18" s="9" t="s">
        <v>26</v>
      </c>
      <c r="T18" s="9" t="s">
        <v>26</v>
      </c>
      <c r="U18" s="129" t="s">
        <v>26</v>
      </c>
      <c r="V18" s="129" t="s">
        <v>26</v>
      </c>
    </row>
    <row r="19" spans="1:22" ht="14.1" x14ac:dyDescent="0.45">
      <c r="A19" s="11"/>
      <c r="B19" s="62"/>
      <c r="C19" s="4" t="s">
        <v>12</v>
      </c>
      <c r="D19" s="4" t="s">
        <v>11</v>
      </c>
      <c r="E19" s="18" t="s">
        <v>26</v>
      </c>
      <c r="F19" s="18" t="s">
        <v>26</v>
      </c>
      <c r="G19" s="18" t="s">
        <v>26</v>
      </c>
      <c r="H19" s="18" t="s">
        <v>26</v>
      </c>
      <c r="I19" s="18" t="s">
        <v>26</v>
      </c>
      <c r="J19" s="18" t="s">
        <v>26</v>
      </c>
      <c r="K19" s="18" t="s">
        <v>26</v>
      </c>
      <c r="L19" s="18" t="s">
        <v>26</v>
      </c>
      <c r="M19" s="18" t="s">
        <v>26</v>
      </c>
      <c r="N19" s="9" t="s">
        <v>26</v>
      </c>
      <c r="O19" s="9" t="s">
        <v>26</v>
      </c>
      <c r="P19" s="9" t="s">
        <v>26</v>
      </c>
      <c r="Q19" s="9" t="s">
        <v>26</v>
      </c>
      <c r="R19" s="9" t="s">
        <v>26</v>
      </c>
      <c r="S19" s="9" t="s">
        <v>26</v>
      </c>
      <c r="T19" s="9" t="s">
        <v>26</v>
      </c>
      <c r="U19" s="129" t="s">
        <v>26</v>
      </c>
      <c r="V19" s="129" t="s">
        <v>26</v>
      </c>
    </row>
    <row r="20" spans="1:22" ht="14.1" x14ac:dyDescent="0.45">
      <c r="A20" s="11"/>
      <c r="B20" s="62"/>
      <c r="C20" s="4" t="s">
        <v>91</v>
      </c>
      <c r="D20" s="4" t="s">
        <v>11</v>
      </c>
      <c r="E20" s="18" t="s">
        <v>26</v>
      </c>
      <c r="F20" s="18" t="s">
        <v>26</v>
      </c>
      <c r="G20" s="18" t="s">
        <v>26</v>
      </c>
      <c r="H20" s="18" t="s">
        <v>26</v>
      </c>
      <c r="I20" s="18" t="s">
        <v>26</v>
      </c>
      <c r="J20" s="18" t="s">
        <v>26</v>
      </c>
      <c r="K20" s="18" t="s">
        <v>26</v>
      </c>
      <c r="L20" s="18" t="s">
        <v>26</v>
      </c>
      <c r="M20" s="18" t="s">
        <v>26</v>
      </c>
      <c r="N20" s="9" t="s">
        <v>26</v>
      </c>
      <c r="O20" s="9" t="s">
        <v>26</v>
      </c>
      <c r="P20" s="9" t="s">
        <v>26</v>
      </c>
      <c r="Q20" s="9" t="s">
        <v>26</v>
      </c>
      <c r="R20" s="9" t="s">
        <v>26</v>
      </c>
      <c r="S20" s="9" t="s">
        <v>26</v>
      </c>
      <c r="T20" s="9" t="s">
        <v>26</v>
      </c>
      <c r="U20" s="129" t="s">
        <v>26</v>
      </c>
      <c r="V20" s="129" t="s">
        <v>26</v>
      </c>
    </row>
    <row r="21" spans="1:22" ht="14.1" x14ac:dyDescent="0.45">
      <c r="A21" s="11"/>
      <c r="B21" s="62"/>
      <c r="C21" s="4" t="s">
        <v>86</v>
      </c>
      <c r="D21" s="4" t="s">
        <v>11</v>
      </c>
      <c r="E21" s="18" t="s">
        <v>26</v>
      </c>
      <c r="F21" s="18" t="s">
        <v>26</v>
      </c>
      <c r="G21" s="18" t="s">
        <v>26</v>
      </c>
      <c r="H21" s="18" t="s">
        <v>26</v>
      </c>
      <c r="I21" s="18" t="s">
        <v>26</v>
      </c>
      <c r="J21" s="18" t="s">
        <v>26</v>
      </c>
      <c r="K21" s="18" t="s">
        <v>26</v>
      </c>
      <c r="L21" s="18" t="s">
        <v>26</v>
      </c>
      <c r="M21" s="18" t="s">
        <v>26</v>
      </c>
      <c r="N21" s="9" t="s">
        <v>26</v>
      </c>
      <c r="O21" s="9" t="s">
        <v>26</v>
      </c>
      <c r="P21" s="9" t="s">
        <v>26</v>
      </c>
      <c r="Q21" s="9" t="s">
        <v>26</v>
      </c>
      <c r="R21" s="9" t="s">
        <v>26</v>
      </c>
      <c r="S21" s="9" t="s">
        <v>26</v>
      </c>
      <c r="T21" s="9" t="s">
        <v>26</v>
      </c>
      <c r="U21" s="129" t="s">
        <v>26</v>
      </c>
      <c r="V21" s="129" t="s">
        <v>26</v>
      </c>
    </row>
    <row r="22" spans="1:22" ht="14.1" x14ac:dyDescent="0.45">
      <c r="A22" s="11"/>
      <c r="B22" s="62"/>
      <c r="C22" s="4" t="s">
        <v>83</v>
      </c>
      <c r="D22" s="4" t="s">
        <v>11</v>
      </c>
      <c r="E22" s="18" t="s">
        <v>26</v>
      </c>
      <c r="F22" s="18" t="s">
        <v>26</v>
      </c>
      <c r="G22" s="18" t="s">
        <v>26</v>
      </c>
      <c r="H22" s="18" t="s">
        <v>26</v>
      </c>
      <c r="I22" s="18" t="s">
        <v>26</v>
      </c>
      <c r="J22" s="18" t="s">
        <v>26</v>
      </c>
      <c r="K22" s="18" t="s">
        <v>26</v>
      </c>
      <c r="L22" s="18" t="s">
        <v>26</v>
      </c>
      <c r="M22" s="18" t="s">
        <v>26</v>
      </c>
      <c r="N22" s="9" t="s">
        <v>26</v>
      </c>
      <c r="O22" s="9" t="s">
        <v>26</v>
      </c>
      <c r="P22" s="9" t="s">
        <v>26</v>
      </c>
      <c r="Q22" s="9" t="s">
        <v>26</v>
      </c>
      <c r="R22" s="9" t="s">
        <v>26</v>
      </c>
      <c r="S22" s="9" t="s">
        <v>26</v>
      </c>
      <c r="T22" s="9" t="s">
        <v>26</v>
      </c>
      <c r="U22" s="129" t="s">
        <v>26</v>
      </c>
      <c r="V22" s="129" t="s">
        <v>26</v>
      </c>
    </row>
    <row r="23" spans="1:22" ht="14.1" x14ac:dyDescent="0.45">
      <c r="A23" s="11"/>
      <c r="B23" s="62"/>
      <c r="C23" s="4" t="s">
        <v>82</v>
      </c>
      <c r="D23" s="4" t="s">
        <v>11</v>
      </c>
      <c r="E23" s="18" t="s">
        <v>26</v>
      </c>
      <c r="F23" s="18" t="s">
        <v>26</v>
      </c>
      <c r="G23" s="18" t="s">
        <v>26</v>
      </c>
      <c r="H23" s="18" t="s">
        <v>26</v>
      </c>
      <c r="I23" s="18" t="s">
        <v>26</v>
      </c>
      <c r="J23" s="18" t="s">
        <v>26</v>
      </c>
      <c r="K23" s="18" t="s">
        <v>26</v>
      </c>
      <c r="L23" s="18" t="s">
        <v>26</v>
      </c>
      <c r="M23" s="18" t="s">
        <v>26</v>
      </c>
      <c r="N23" s="9" t="s">
        <v>26</v>
      </c>
      <c r="O23" s="9" t="s">
        <v>26</v>
      </c>
      <c r="P23" s="9" t="s">
        <v>26</v>
      </c>
      <c r="Q23" s="9" t="s">
        <v>26</v>
      </c>
      <c r="R23" s="9" t="s">
        <v>26</v>
      </c>
      <c r="S23" s="9" t="s">
        <v>26</v>
      </c>
      <c r="T23" s="9" t="s">
        <v>26</v>
      </c>
      <c r="U23" s="129" t="s">
        <v>26</v>
      </c>
      <c r="V23" s="129" t="s">
        <v>26</v>
      </c>
    </row>
    <row r="24" spans="1:22" ht="14.1" x14ac:dyDescent="0.45">
      <c r="A24" s="11"/>
      <c r="B24" s="62"/>
      <c r="C24" s="4" t="s">
        <v>84</v>
      </c>
      <c r="D24" s="4" t="s">
        <v>11</v>
      </c>
      <c r="E24" s="18" t="s">
        <v>26</v>
      </c>
      <c r="F24" s="18" t="s">
        <v>26</v>
      </c>
      <c r="G24" s="18" t="s">
        <v>26</v>
      </c>
      <c r="H24" s="18" t="s">
        <v>26</v>
      </c>
      <c r="I24" s="18" t="s">
        <v>26</v>
      </c>
      <c r="J24" s="18" t="s">
        <v>26</v>
      </c>
      <c r="K24" s="18" t="s">
        <v>26</v>
      </c>
      <c r="L24" s="18" t="s">
        <v>26</v>
      </c>
      <c r="M24" s="18" t="s">
        <v>26</v>
      </c>
      <c r="N24" s="9" t="s">
        <v>26</v>
      </c>
      <c r="O24" s="9" t="s">
        <v>26</v>
      </c>
      <c r="P24" s="9" t="s">
        <v>26</v>
      </c>
      <c r="Q24" s="9" t="s">
        <v>26</v>
      </c>
      <c r="R24" s="9" t="s">
        <v>26</v>
      </c>
      <c r="S24" s="9" t="s">
        <v>26</v>
      </c>
      <c r="T24" s="9" t="s">
        <v>26</v>
      </c>
      <c r="U24" s="129" t="s">
        <v>26</v>
      </c>
      <c r="V24" s="129" t="s">
        <v>26</v>
      </c>
    </row>
    <row r="25" spans="1:22" ht="14.1" x14ac:dyDescent="0.45">
      <c r="A25" s="11"/>
      <c r="B25" s="62"/>
      <c r="C25" s="4" t="s">
        <v>85</v>
      </c>
      <c r="D25" s="4" t="s">
        <v>11</v>
      </c>
      <c r="E25" s="18" t="s">
        <v>26</v>
      </c>
      <c r="F25" s="18" t="s">
        <v>26</v>
      </c>
      <c r="G25" s="18" t="s">
        <v>26</v>
      </c>
      <c r="H25" s="18" t="s">
        <v>26</v>
      </c>
      <c r="I25" s="18" t="s">
        <v>26</v>
      </c>
      <c r="J25" s="18" t="s">
        <v>26</v>
      </c>
      <c r="K25" s="18" t="s">
        <v>26</v>
      </c>
      <c r="L25" s="18" t="s">
        <v>26</v>
      </c>
      <c r="M25" s="18" t="s">
        <v>26</v>
      </c>
      <c r="N25" s="9" t="s">
        <v>26</v>
      </c>
      <c r="O25" s="9" t="s">
        <v>26</v>
      </c>
      <c r="P25" s="9" t="s">
        <v>26</v>
      </c>
      <c r="Q25" s="9" t="s">
        <v>26</v>
      </c>
      <c r="R25" s="9" t="s">
        <v>26</v>
      </c>
      <c r="S25" s="9" t="s">
        <v>26</v>
      </c>
      <c r="T25" s="9" t="s">
        <v>26</v>
      </c>
      <c r="U25" s="129" t="s">
        <v>26</v>
      </c>
      <c r="V25" s="129" t="s">
        <v>26</v>
      </c>
    </row>
    <row r="26" spans="1:22" ht="14.1" x14ac:dyDescent="0.45">
      <c r="A26" s="11"/>
      <c r="B26" s="62"/>
      <c r="C26" s="4" t="s">
        <v>112</v>
      </c>
      <c r="D26" s="4" t="s">
        <v>11</v>
      </c>
      <c r="E26" s="18">
        <v>29.562200000000001</v>
      </c>
      <c r="F26" s="18">
        <v>30.8369</v>
      </c>
      <c r="G26" s="18">
        <v>18.750800000000002</v>
      </c>
      <c r="H26" s="18">
        <v>20.772200000000002</v>
      </c>
      <c r="I26" s="18">
        <v>14.503</v>
      </c>
      <c r="J26" s="18">
        <v>14.0296</v>
      </c>
      <c r="K26" s="18">
        <v>12.807700000000001</v>
      </c>
      <c r="L26" s="18">
        <v>18.805199999999999</v>
      </c>
      <c r="M26" s="18">
        <v>17.758700000000001</v>
      </c>
      <c r="N26" s="9">
        <v>19.275500000000001</v>
      </c>
      <c r="O26" s="9">
        <v>16.567900000000002</v>
      </c>
      <c r="P26" s="9">
        <v>13.112399999999999</v>
      </c>
      <c r="Q26" s="9">
        <v>10.965400000000001</v>
      </c>
      <c r="R26" s="9">
        <v>8.5081000000000007</v>
      </c>
      <c r="S26" s="9">
        <v>8.6714000000000002</v>
      </c>
      <c r="T26" s="9">
        <v>9.4067000000000007</v>
      </c>
      <c r="U26" s="129">
        <v>8.8890999999999991</v>
      </c>
      <c r="V26" s="129" t="s">
        <v>26</v>
      </c>
    </row>
    <row r="27" spans="1:22" ht="14.1" x14ac:dyDescent="0.45">
      <c r="A27" s="11"/>
      <c r="B27" s="62"/>
      <c r="C27" s="4" t="s">
        <v>114</v>
      </c>
      <c r="D27" s="4" t="s">
        <v>11</v>
      </c>
      <c r="E27" s="18">
        <v>10.0146</v>
      </c>
      <c r="F27" s="18" t="s">
        <v>26</v>
      </c>
      <c r="G27" s="18" t="s">
        <v>26</v>
      </c>
      <c r="H27" s="18" t="s">
        <v>26</v>
      </c>
      <c r="I27" s="18" t="s">
        <v>26</v>
      </c>
      <c r="J27" s="18" t="s">
        <v>26</v>
      </c>
      <c r="K27" s="18" t="s">
        <v>26</v>
      </c>
      <c r="L27" s="18" t="s">
        <v>26</v>
      </c>
      <c r="M27" s="18" t="s">
        <v>26</v>
      </c>
      <c r="N27" s="9" t="s">
        <v>26</v>
      </c>
      <c r="O27" s="9" t="s">
        <v>26</v>
      </c>
      <c r="P27" s="9" t="s">
        <v>26</v>
      </c>
      <c r="Q27" s="9" t="s">
        <v>26</v>
      </c>
      <c r="R27" s="9" t="s">
        <v>26</v>
      </c>
      <c r="S27" s="9" t="s">
        <v>26</v>
      </c>
      <c r="T27" s="9" t="s">
        <v>26</v>
      </c>
      <c r="U27" s="129" t="s">
        <v>26</v>
      </c>
      <c r="V27" s="129" t="s">
        <v>26</v>
      </c>
    </row>
    <row r="28" spans="1:22" ht="14.1" x14ac:dyDescent="0.45">
      <c r="A28" s="11"/>
      <c r="B28" s="62"/>
      <c r="C28" s="4" t="s">
        <v>90</v>
      </c>
      <c r="D28" s="4" t="s">
        <v>11</v>
      </c>
      <c r="E28" s="18" t="s">
        <v>26</v>
      </c>
      <c r="F28" s="18" t="s">
        <v>26</v>
      </c>
      <c r="G28" s="18" t="s">
        <v>26</v>
      </c>
      <c r="H28" s="18" t="s">
        <v>26</v>
      </c>
      <c r="I28" s="18" t="s">
        <v>26</v>
      </c>
      <c r="J28" s="18" t="s">
        <v>26</v>
      </c>
      <c r="K28" s="18" t="s">
        <v>26</v>
      </c>
      <c r="L28" s="18" t="s">
        <v>26</v>
      </c>
      <c r="M28" s="18" t="s">
        <v>26</v>
      </c>
      <c r="N28" s="9" t="s">
        <v>26</v>
      </c>
      <c r="O28" s="9" t="s">
        <v>26</v>
      </c>
      <c r="P28" s="9">
        <v>13.164300000000001</v>
      </c>
      <c r="Q28" s="9" t="s">
        <v>26</v>
      </c>
      <c r="R28" s="9" t="s">
        <v>26</v>
      </c>
      <c r="S28" s="9" t="s">
        <v>26</v>
      </c>
      <c r="T28" s="9" t="s">
        <v>26</v>
      </c>
      <c r="U28" s="129" t="s">
        <v>26</v>
      </c>
      <c r="V28" s="129" t="s">
        <v>26</v>
      </c>
    </row>
    <row r="29" spans="1:22" ht="14.1" x14ac:dyDescent="0.45">
      <c r="A29" s="11"/>
      <c r="B29" s="62"/>
      <c r="C29" s="4" t="s">
        <v>73</v>
      </c>
      <c r="D29" s="4" t="s">
        <v>11</v>
      </c>
      <c r="E29" s="18" t="s">
        <v>26</v>
      </c>
      <c r="F29" s="18">
        <v>30.833300000000001</v>
      </c>
      <c r="G29" s="18">
        <v>18.751799999999999</v>
      </c>
      <c r="H29" s="18">
        <v>20.775300000000001</v>
      </c>
      <c r="I29" s="18" t="s">
        <v>26</v>
      </c>
      <c r="J29" s="18" t="s">
        <v>26</v>
      </c>
      <c r="K29" s="18" t="s">
        <v>26</v>
      </c>
      <c r="L29" s="18" t="s">
        <v>26</v>
      </c>
      <c r="M29" s="18" t="s">
        <v>26</v>
      </c>
      <c r="N29" s="9" t="s">
        <v>26</v>
      </c>
      <c r="O29" s="9" t="s">
        <v>26</v>
      </c>
      <c r="P29" s="9" t="s">
        <v>26</v>
      </c>
      <c r="Q29" s="9" t="s">
        <v>26</v>
      </c>
      <c r="R29" s="9" t="s">
        <v>26</v>
      </c>
      <c r="S29" s="9" t="s">
        <v>26</v>
      </c>
      <c r="T29" s="9" t="s">
        <v>26</v>
      </c>
      <c r="U29" s="129" t="s">
        <v>26</v>
      </c>
      <c r="V29" s="129" t="s">
        <v>26</v>
      </c>
    </row>
    <row r="30" spans="1:22" ht="14.1" x14ac:dyDescent="0.45">
      <c r="A30" s="11"/>
      <c r="B30" s="62"/>
      <c r="C30" s="4" t="s">
        <v>113</v>
      </c>
      <c r="D30" s="4" t="s">
        <v>11</v>
      </c>
      <c r="E30" s="18">
        <v>10.0063</v>
      </c>
      <c r="F30" s="18" t="s">
        <v>26</v>
      </c>
      <c r="G30" s="18" t="s">
        <v>26</v>
      </c>
      <c r="H30" s="18" t="s">
        <v>26</v>
      </c>
      <c r="I30" s="18" t="s">
        <v>26</v>
      </c>
      <c r="J30" s="18" t="s">
        <v>26</v>
      </c>
      <c r="K30" s="18" t="s">
        <v>26</v>
      </c>
      <c r="L30" s="18" t="s">
        <v>26</v>
      </c>
      <c r="M30" s="18" t="s">
        <v>26</v>
      </c>
      <c r="N30" s="9" t="s">
        <v>26</v>
      </c>
      <c r="O30" s="9" t="s">
        <v>26</v>
      </c>
      <c r="P30" s="9" t="s">
        <v>26</v>
      </c>
      <c r="Q30" s="9" t="s">
        <v>26</v>
      </c>
      <c r="R30" s="9" t="s">
        <v>26</v>
      </c>
      <c r="S30" s="9" t="s">
        <v>26</v>
      </c>
      <c r="T30" s="9" t="s">
        <v>26</v>
      </c>
      <c r="U30" s="129" t="s">
        <v>26</v>
      </c>
      <c r="V30" s="129" t="s">
        <v>26</v>
      </c>
    </row>
    <row r="31" spans="1:22" ht="14.1" x14ac:dyDescent="0.45">
      <c r="A31" s="11"/>
      <c r="B31" s="62"/>
      <c r="C31" s="4" t="s">
        <v>111</v>
      </c>
      <c r="D31" s="4" t="s">
        <v>11</v>
      </c>
      <c r="E31" s="18">
        <v>10.0198</v>
      </c>
      <c r="F31" s="18" t="s">
        <v>26</v>
      </c>
      <c r="G31" s="18">
        <v>18.750299999999999</v>
      </c>
      <c r="H31" s="18">
        <v>20.7805</v>
      </c>
      <c r="I31" s="18" t="s">
        <v>26</v>
      </c>
      <c r="J31" s="18" t="s">
        <v>26</v>
      </c>
      <c r="K31" s="18" t="s">
        <v>26</v>
      </c>
      <c r="L31" s="18" t="s">
        <v>26</v>
      </c>
      <c r="M31" s="18" t="s">
        <v>26</v>
      </c>
      <c r="N31" s="9" t="s">
        <v>26</v>
      </c>
      <c r="O31" s="9" t="s">
        <v>26</v>
      </c>
      <c r="P31" s="9" t="s">
        <v>26</v>
      </c>
      <c r="Q31" s="9" t="s">
        <v>26</v>
      </c>
      <c r="R31" s="9" t="s">
        <v>26</v>
      </c>
      <c r="S31" s="9" t="s">
        <v>26</v>
      </c>
      <c r="T31" s="9" t="s">
        <v>26</v>
      </c>
      <c r="U31" s="129" t="s">
        <v>26</v>
      </c>
      <c r="V31" s="129" t="s">
        <v>26</v>
      </c>
    </row>
    <row r="32" spans="1:22" ht="14.1" x14ac:dyDescent="0.45">
      <c r="A32" s="11"/>
      <c r="B32" s="62"/>
      <c r="C32" s="4" t="s">
        <v>78</v>
      </c>
      <c r="D32" s="4" t="s">
        <v>11</v>
      </c>
      <c r="E32" s="18" t="s">
        <v>26</v>
      </c>
      <c r="F32" s="18" t="s">
        <v>26</v>
      </c>
      <c r="G32" s="18">
        <v>18.750900000000001</v>
      </c>
      <c r="H32" s="18">
        <v>20.7699</v>
      </c>
      <c r="I32" s="18" t="s">
        <v>26</v>
      </c>
      <c r="J32" s="18" t="s">
        <v>26</v>
      </c>
      <c r="K32" s="18" t="s">
        <v>26</v>
      </c>
      <c r="L32" s="18" t="s">
        <v>26</v>
      </c>
      <c r="M32" s="18" t="s">
        <v>26</v>
      </c>
      <c r="N32" s="9" t="s">
        <v>26</v>
      </c>
      <c r="O32" s="9" t="s">
        <v>26</v>
      </c>
      <c r="P32" s="9" t="s">
        <v>26</v>
      </c>
      <c r="Q32" s="9" t="s">
        <v>26</v>
      </c>
      <c r="R32" s="9" t="s">
        <v>26</v>
      </c>
      <c r="S32" s="9" t="s">
        <v>26</v>
      </c>
      <c r="T32" s="9" t="s">
        <v>26</v>
      </c>
      <c r="U32" s="129" t="s">
        <v>26</v>
      </c>
      <c r="V32" s="129" t="s">
        <v>26</v>
      </c>
    </row>
    <row r="33" spans="1:22" ht="14.1" x14ac:dyDescent="0.45">
      <c r="A33" s="11"/>
      <c r="B33" s="62"/>
      <c r="C33" s="4" t="s">
        <v>79</v>
      </c>
      <c r="D33" s="4" t="s">
        <v>11</v>
      </c>
      <c r="E33" s="18" t="s">
        <v>26</v>
      </c>
      <c r="F33" s="18">
        <v>30.8446</v>
      </c>
      <c r="G33" s="18">
        <v>18.7624</v>
      </c>
      <c r="H33" s="18">
        <v>20.775500000000001</v>
      </c>
      <c r="I33" s="18" t="s">
        <v>26</v>
      </c>
      <c r="J33" s="18" t="s">
        <v>26</v>
      </c>
      <c r="K33" s="18" t="s">
        <v>26</v>
      </c>
      <c r="L33" s="18" t="s">
        <v>26</v>
      </c>
      <c r="M33" s="18" t="s">
        <v>26</v>
      </c>
      <c r="N33" s="9" t="s">
        <v>26</v>
      </c>
      <c r="O33" s="9" t="s">
        <v>26</v>
      </c>
      <c r="P33" s="9" t="s">
        <v>26</v>
      </c>
      <c r="Q33" s="9" t="s">
        <v>26</v>
      </c>
      <c r="R33" s="9" t="s">
        <v>26</v>
      </c>
      <c r="S33" s="9" t="s">
        <v>26</v>
      </c>
      <c r="T33" s="9" t="s">
        <v>26</v>
      </c>
      <c r="U33" s="129" t="s">
        <v>26</v>
      </c>
      <c r="V33" s="129" t="s">
        <v>26</v>
      </c>
    </row>
    <row r="34" spans="1:22" ht="14.1" x14ac:dyDescent="0.45">
      <c r="A34" s="11"/>
      <c r="B34" s="62"/>
      <c r="C34" s="4" t="s">
        <v>77</v>
      </c>
      <c r="D34" s="4" t="s">
        <v>11</v>
      </c>
      <c r="E34" s="18" t="s">
        <v>26</v>
      </c>
      <c r="F34" s="18">
        <v>31.715699999999998</v>
      </c>
      <c r="G34" s="18">
        <v>18.7485</v>
      </c>
      <c r="H34" s="18">
        <v>20.7728</v>
      </c>
      <c r="I34" s="18" t="s">
        <v>26</v>
      </c>
      <c r="J34" s="18" t="s">
        <v>26</v>
      </c>
      <c r="K34" s="18" t="s">
        <v>26</v>
      </c>
      <c r="L34" s="18" t="s">
        <v>26</v>
      </c>
      <c r="M34" s="18" t="s">
        <v>26</v>
      </c>
      <c r="N34" s="9" t="s">
        <v>26</v>
      </c>
      <c r="O34" s="9" t="s">
        <v>26</v>
      </c>
      <c r="P34" s="9" t="s">
        <v>26</v>
      </c>
      <c r="Q34" s="9" t="s">
        <v>26</v>
      </c>
      <c r="R34" s="9" t="s">
        <v>26</v>
      </c>
      <c r="S34" s="9" t="s">
        <v>26</v>
      </c>
      <c r="T34" s="9" t="s">
        <v>26</v>
      </c>
      <c r="U34" s="129" t="s">
        <v>26</v>
      </c>
      <c r="V34" s="129" t="s">
        <v>26</v>
      </c>
    </row>
    <row r="35" spans="1:22" ht="14.1" x14ac:dyDescent="0.45">
      <c r="A35" s="11"/>
      <c r="B35" s="62"/>
      <c r="C35" s="4" t="s">
        <v>14</v>
      </c>
      <c r="D35" s="4" t="s">
        <v>11</v>
      </c>
      <c r="E35" s="18" t="s">
        <v>26</v>
      </c>
      <c r="F35" s="18" t="s">
        <v>26</v>
      </c>
      <c r="G35" s="18" t="s">
        <v>26</v>
      </c>
      <c r="H35" s="18" t="s">
        <v>26</v>
      </c>
      <c r="I35" s="18" t="s">
        <v>26</v>
      </c>
      <c r="J35" s="18" t="s">
        <v>26</v>
      </c>
      <c r="K35" s="18" t="s">
        <v>26</v>
      </c>
      <c r="L35" s="18" t="s">
        <v>26</v>
      </c>
      <c r="M35" s="18" t="s">
        <v>26</v>
      </c>
      <c r="N35" s="9" t="s">
        <v>26</v>
      </c>
      <c r="O35" s="9" t="s">
        <v>26</v>
      </c>
      <c r="P35" s="9" t="s">
        <v>26</v>
      </c>
      <c r="Q35" s="9" t="s">
        <v>26</v>
      </c>
      <c r="R35" s="9" t="s">
        <v>26</v>
      </c>
      <c r="S35" s="9" t="s">
        <v>26</v>
      </c>
      <c r="T35" s="9" t="s">
        <v>26</v>
      </c>
      <c r="U35" s="129" t="s">
        <v>26</v>
      </c>
      <c r="V35" s="129" t="s">
        <v>26</v>
      </c>
    </row>
    <row r="36" spans="1:22" ht="14.1" x14ac:dyDescent="0.45">
      <c r="A36" s="11"/>
      <c r="B36" s="62"/>
      <c r="C36" s="4" t="s">
        <v>106</v>
      </c>
      <c r="D36" s="4" t="s">
        <v>11</v>
      </c>
      <c r="E36" s="18">
        <v>29.836500000000001</v>
      </c>
      <c r="F36" s="18">
        <v>37.3309</v>
      </c>
      <c r="G36" s="18">
        <v>21.616399999999999</v>
      </c>
      <c r="H36" s="18">
        <v>24.148900000000001</v>
      </c>
      <c r="I36" s="18">
        <v>14.6427</v>
      </c>
      <c r="J36" s="18">
        <v>14.3514</v>
      </c>
      <c r="K36" s="18">
        <v>13.1981</v>
      </c>
      <c r="L36" s="18">
        <v>18.805199999999999</v>
      </c>
      <c r="M36" s="18">
        <v>18.3825</v>
      </c>
      <c r="N36" s="9">
        <v>19.414400000000001</v>
      </c>
      <c r="O36" s="9">
        <v>17.038599999999999</v>
      </c>
      <c r="P36" s="9">
        <v>13.4984</v>
      </c>
      <c r="Q36" s="9">
        <v>11.160399999999999</v>
      </c>
      <c r="R36" s="9">
        <v>8.6333000000000002</v>
      </c>
      <c r="S36" s="9">
        <v>8.7714999999999996</v>
      </c>
      <c r="T36" s="9">
        <v>9.4750999999999994</v>
      </c>
      <c r="U36" s="129">
        <v>8.9109999999999996</v>
      </c>
      <c r="V36" s="129" t="s">
        <v>26</v>
      </c>
    </row>
    <row r="37" spans="1:22" ht="14.1" x14ac:dyDescent="0.45">
      <c r="A37" s="11"/>
      <c r="B37" s="62"/>
      <c r="C37" s="4" t="s">
        <v>76</v>
      </c>
      <c r="D37" s="4" t="s">
        <v>11</v>
      </c>
      <c r="E37" s="18" t="s">
        <v>26</v>
      </c>
      <c r="F37" s="18" t="s">
        <v>26</v>
      </c>
      <c r="G37" s="18">
        <v>21.519600000000001</v>
      </c>
      <c r="H37" s="18">
        <v>23.933599999999998</v>
      </c>
      <c r="I37" s="18" t="s">
        <v>26</v>
      </c>
      <c r="J37" s="18" t="s">
        <v>26</v>
      </c>
      <c r="K37" s="18" t="s">
        <v>26</v>
      </c>
      <c r="L37" s="18" t="s">
        <v>26</v>
      </c>
      <c r="M37" s="18" t="s">
        <v>26</v>
      </c>
      <c r="N37" s="9" t="s">
        <v>26</v>
      </c>
      <c r="O37" s="9" t="s">
        <v>26</v>
      </c>
      <c r="P37" s="9">
        <v>13.5045</v>
      </c>
      <c r="Q37" s="9" t="s">
        <v>26</v>
      </c>
      <c r="R37" s="9" t="s">
        <v>26</v>
      </c>
      <c r="S37" s="9" t="s">
        <v>26</v>
      </c>
      <c r="T37" s="9" t="s">
        <v>26</v>
      </c>
      <c r="U37" s="129" t="s">
        <v>26</v>
      </c>
      <c r="V37" s="129" t="s">
        <v>26</v>
      </c>
    </row>
    <row r="38" spans="1:22" ht="14.1" x14ac:dyDescent="0.45">
      <c r="A38" s="11"/>
      <c r="B38" s="62"/>
      <c r="C38" s="4" t="s">
        <v>92</v>
      </c>
      <c r="D38" s="4" t="s">
        <v>11</v>
      </c>
      <c r="E38" s="18" t="s">
        <v>26</v>
      </c>
      <c r="F38" s="18">
        <v>36.8812</v>
      </c>
      <c r="G38" s="18" t="s">
        <v>26</v>
      </c>
      <c r="H38" s="18" t="s">
        <v>26</v>
      </c>
      <c r="I38" s="18" t="s">
        <v>26</v>
      </c>
      <c r="J38" s="18" t="s">
        <v>26</v>
      </c>
      <c r="K38" s="18" t="s">
        <v>26</v>
      </c>
      <c r="L38" s="18" t="s">
        <v>26</v>
      </c>
      <c r="M38" s="18" t="s">
        <v>26</v>
      </c>
      <c r="N38" s="9" t="s">
        <v>26</v>
      </c>
      <c r="O38" s="9" t="s">
        <v>26</v>
      </c>
      <c r="P38" s="9" t="s">
        <v>26</v>
      </c>
      <c r="Q38" s="9" t="s">
        <v>26</v>
      </c>
      <c r="R38" s="9" t="s">
        <v>26</v>
      </c>
      <c r="S38" s="9" t="s">
        <v>26</v>
      </c>
      <c r="T38" s="9" t="s">
        <v>26</v>
      </c>
      <c r="U38" s="129" t="s">
        <v>26</v>
      </c>
      <c r="V38" s="129" t="s">
        <v>26</v>
      </c>
    </row>
    <row r="39" spans="1:22" ht="14.1" x14ac:dyDescent="0.45">
      <c r="A39" s="11"/>
      <c r="B39" s="62"/>
      <c r="C39" s="4" t="s">
        <v>89</v>
      </c>
      <c r="D39" s="4" t="s">
        <v>11</v>
      </c>
      <c r="E39" s="18">
        <v>10.0146</v>
      </c>
      <c r="F39" s="18" t="s">
        <v>26</v>
      </c>
      <c r="G39" s="18" t="s">
        <v>26</v>
      </c>
      <c r="H39" s="18" t="s">
        <v>26</v>
      </c>
      <c r="I39" s="18" t="s">
        <v>26</v>
      </c>
      <c r="J39" s="18" t="s">
        <v>26</v>
      </c>
      <c r="K39" s="18" t="s">
        <v>26</v>
      </c>
      <c r="L39" s="18" t="s">
        <v>26</v>
      </c>
      <c r="M39" s="18" t="s">
        <v>26</v>
      </c>
      <c r="N39" s="9" t="s">
        <v>26</v>
      </c>
      <c r="O39" s="9" t="s">
        <v>26</v>
      </c>
      <c r="P39" s="9" t="s">
        <v>26</v>
      </c>
      <c r="Q39" s="9" t="s">
        <v>26</v>
      </c>
      <c r="R39" s="9" t="s">
        <v>26</v>
      </c>
      <c r="S39" s="9" t="s">
        <v>26</v>
      </c>
      <c r="T39" s="9" t="s">
        <v>26</v>
      </c>
      <c r="U39" s="129" t="s">
        <v>26</v>
      </c>
      <c r="V39" s="129" t="s">
        <v>26</v>
      </c>
    </row>
    <row r="40" spans="1:22" ht="14.1" x14ac:dyDescent="0.45">
      <c r="A40" s="11"/>
      <c r="B40" s="62"/>
      <c r="C40" s="4" t="s">
        <v>88</v>
      </c>
      <c r="D40" s="4" t="s">
        <v>11</v>
      </c>
      <c r="E40" s="18">
        <v>10.0059</v>
      </c>
      <c r="F40" s="18" t="s">
        <v>26</v>
      </c>
      <c r="G40" s="18" t="s">
        <v>26</v>
      </c>
      <c r="H40" s="18" t="s">
        <v>26</v>
      </c>
      <c r="I40" s="18" t="s">
        <v>26</v>
      </c>
      <c r="J40" s="18" t="s">
        <v>26</v>
      </c>
      <c r="K40" s="18" t="s">
        <v>26</v>
      </c>
      <c r="L40" s="18" t="s">
        <v>26</v>
      </c>
      <c r="M40" s="18" t="s">
        <v>26</v>
      </c>
      <c r="N40" s="9" t="s">
        <v>26</v>
      </c>
      <c r="O40" s="9" t="s">
        <v>26</v>
      </c>
      <c r="P40" s="9" t="s">
        <v>26</v>
      </c>
      <c r="Q40" s="9" t="s">
        <v>26</v>
      </c>
      <c r="R40" s="9" t="s">
        <v>26</v>
      </c>
      <c r="S40" s="9" t="s">
        <v>26</v>
      </c>
      <c r="T40" s="9" t="s">
        <v>26</v>
      </c>
      <c r="U40" s="129" t="s">
        <v>26</v>
      </c>
      <c r="V40" s="129" t="s">
        <v>26</v>
      </c>
    </row>
    <row r="41" spans="1:22" ht="14.1" x14ac:dyDescent="0.45">
      <c r="A41" s="11"/>
      <c r="B41" s="62"/>
      <c r="C41" s="4" t="s">
        <v>75</v>
      </c>
      <c r="D41" s="4" t="s">
        <v>11</v>
      </c>
      <c r="E41" s="18">
        <v>10.0199</v>
      </c>
      <c r="F41" s="18" t="s">
        <v>26</v>
      </c>
      <c r="G41" s="18">
        <v>21.518599999999999</v>
      </c>
      <c r="H41" s="18">
        <v>23.959700000000002</v>
      </c>
      <c r="I41" s="18" t="s">
        <v>26</v>
      </c>
      <c r="J41" s="18" t="s">
        <v>26</v>
      </c>
      <c r="K41" s="18" t="s">
        <v>26</v>
      </c>
      <c r="L41" s="18" t="s">
        <v>26</v>
      </c>
      <c r="M41" s="18" t="s">
        <v>26</v>
      </c>
      <c r="N41" s="9" t="s">
        <v>26</v>
      </c>
      <c r="O41" s="9" t="s">
        <v>26</v>
      </c>
      <c r="P41" s="9" t="s">
        <v>26</v>
      </c>
      <c r="Q41" s="9" t="s">
        <v>26</v>
      </c>
      <c r="R41" s="9" t="s">
        <v>26</v>
      </c>
      <c r="S41" s="9" t="s">
        <v>26</v>
      </c>
      <c r="T41" s="9" t="s">
        <v>26</v>
      </c>
      <c r="U41" s="129" t="s">
        <v>26</v>
      </c>
      <c r="V41" s="129" t="s">
        <v>26</v>
      </c>
    </row>
    <row r="42" spans="1:22" ht="14.1" x14ac:dyDescent="0.45">
      <c r="A42" s="11"/>
      <c r="B42" s="62"/>
      <c r="C42" s="4" t="s">
        <v>74</v>
      </c>
      <c r="D42" s="4" t="s">
        <v>11</v>
      </c>
      <c r="E42" s="18" t="s">
        <v>26</v>
      </c>
      <c r="F42" s="18" t="s">
        <v>26</v>
      </c>
      <c r="G42" s="18">
        <v>21.5046</v>
      </c>
      <c r="H42" s="18">
        <v>23.983799999999999</v>
      </c>
      <c r="I42" s="18" t="s">
        <v>26</v>
      </c>
      <c r="J42" s="18" t="s">
        <v>26</v>
      </c>
      <c r="K42" s="18" t="s">
        <v>26</v>
      </c>
      <c r="L42" s="18" t="s">
        <v>26</v>
      </c>
      <c r="M42" s="18" t="s">
        <v>26</v>
      </c>
      <c r="N42" s="9" t="s">
        <v>26</v>
      </c>
      <c r="O42" s="9" t="s">
        <v>26</v>
      </c>
      <c r="P42" s="9" t="s">
        <v>26</v>
      </c>
      <c r="Q42" s="9" t="s">
        <v>26</v>
      </c>
      <c r="R42" s="9" t="s">
        <v>26</v>
      </c>
      <c r="S42" s="9" t="s">
        <v>26</v>
      </c>
      <c r="T42" s="9" t="s">
        <v>26</v>
      </c>
      <c r="U42" s="129" t="s">
        <v>26</v>
      </c>
      <c r="V42" s="129" t="s">
        <v>26</v>
      </c>
    </row>
    <row r="43" spans="1:22" ht="14.1" x14ac:dyDescent="0.45">
      <c r="A43" s="11"/>
      <c r="B43" s="62"/>
      <c r="C43" s="4" t="s">
        <v>81</v>
      </c>
      <c r="D43" s="4" t="s">
        <v>11</v>
      </c>
      <c r="E43" s="18" t="s">
        <v>26</v>
      </c>
      <c r="F43" s="18">
        <v>36.787199999999999</v>
      </c>
      <c r="G43" s="18">
        <v>21.498699999999999</v>
      </c>
      <c r="H43" s="18">
        <v>23.9648</v>
      </c>
      <c r="I43" s="18" t="s">
        <v>26</v>
      </c>
      <c r="J43" s="18" t="s">
        <v>26</v>
      </c>
      <c r="K43" s="18" t="s">
        <v>26</v>
      </c>
      <c r="L43" s="18" t="s">
        <v>26</v>
      </c>
      <c r="M43" s="18" t="s">
        <v>26</v>
      </c>
      <c r="N43" s="9" t="s">
        <v>26</v>
      </c>
      <c r="O43" s="9" t="s">
        <v>26</v>
      </c>
      <c r="P43" s="9" t="s">
        <v>26</v>
      </c>
      <c r="Q43" s="9" t="s">
        <v>26</v>
      </c>
      <c r="R43" s="9" t="s">
        <v>26</v>
      </c>
      <c r="S43" s="9" t="s">
        <v>26</v>
      </c>
      <c r="T43" s="9" t="s">
        <v>26</v>
      </c>
      <c r="U43" s="129" t="s">
        <v>26</v>
      </c>
      <c r="V43" s="129" t="s">
        <v>26</v>
      </c>
    </row>
    <row r="44" spans="1:22" ht="14.1" x14ac:dyDescent="0.45">
      <c r="A44" s="11"/>
      <c r="B44" s="62"/>
      <c r="C44" s="4" t="s">
        <v>87</v>
      </c>
      <c r="D44" s="4" t="s">
        <v>11</v>
      </c>
      <c r="E44" s="18" t="s">
        <v>26</v>
      </c>
      <c r="F44" s="18" t="s">
        <v>26</v>
      </c>
      <c r="G44" s="18" t="s">
        <v>26</v>
      </c>
      <c r="H44" s="18" t="s">
        <v>26</v>
      </c>
      <c r="I44" s="18" t="s">
        <v>26</v>
      </c>
      <c r="J44" s="18" t="s">
        <v>26</v>
      </c>
      <c r="K44" s="18" t="s">
        <v>26</v>
      </c>
      <c r="L44" s="18" t="s">
        <v>26</v>
      </c>
      <c r="M44" s="18" t="s">
        <v>26</v>
      </c>
      <c r="N44" s="9" t="s">
        <v>26</v>
      </c>
      <c r="O44" s="9" t="s">
        <v>26</v>
      </c>
      <c r="P44" s="9" t="s">
        <v>26</v>
      </c>
      <c r="Q44" s="9" t="s">
        <v>26</v>
      </c>
      <c r="R44" s="9" t="s">
        <v>26</v>
      </c>
      <c r="S44" s="9" t="s">
        <v>26</v>
      </c>
      <c r="T44" s="9" t="s">
        <v>26</v>
      </c>
      <c r="U44" s="129" t="s">
        <v>26</v>
      </c>
      <c r="V44" s="129" t="s">
        <v>26</v>
      </c>
    </row>
    <row r="45" spans="1:22" ht="14.1" x14ac:dyDescent="0.45">
      <c r="A45" s="11"/>
      <c r="B45" s="62"/>
      <c r="C45" s="4" t="s">
        <v>80</v>
      </c>
      <c r="D45" s="4" t="s">
        <v>11</v>
      </c>
      <c r="E45" s="18" t="s">
        <v>26</v>
      </c>
      <c r="F45" s="18">
        <v>36.7547</v>
      </c>
      <c r="G45" s="18">
        <v>21.5227</v>
      </c>
      <c r="H45" s="18">
        <v>23.964200000000002</v>
      </c>
      <c r="I45" s="18" t="s">
        <v>26</v>
      </c>
      <c r="J45" s="18" t="s">
        <v>26</v>
      </c>
      <c r="K45" s="18" t="s">
        <v>26</v>
      </c>
      <c r="L45" s="18" t="s">
        <v>26</v>
      </c>
      <c r="M45" s="18" t="s">
        <v>26</v>
      </c>
      <c r="N45" s="9" t="s">
        <v>26</v>
      </c>
      <c r="O45" s="9" t="s">
        <v>26</v>
      </c>
      <c r="P45" s="9" t="s">
        <v>26</v>
      </c>
      <c r="Q45" s="9" t="s">
        <v>26</v>
      </c>
      <c r="R45" s="9" t="s">
        <v>26</v>
      </c>
      <c r="S45" s="9" t="s">
        <v>26</v>
      </c>
      <c r="T45" s="9" t="s">
        <v>26</v>
      </c>
      <c r="U45" s="129" t="s">
        <v>26</v>
      </c>
      <c r="V45" s="129" t="s">
        <v>26</v>
      </c>
    </row>
    <row r="46" spans="1:22" ht="14.1" x14ac:dyDescent="0.45">
      <c r="A46" s="11"/>
      <c r="B46" s="62"/>
      <c r="C46" s="4" t="s">
        <v>104</v>
      </c>
      <c r="D46" s="4" t="s">
        <v>11</v>
      </c>
      <c r="E46" s="18">
        <v>29.735800000000001</v>
      </c>
      <c r="F46" s="18" t="s">
        <v>26</v>
      </c>
      <c r="G46" s="18" t="s">
        <v>26</v>
      </c>
      <c r="H46" s="18" t="s">
        <v>26</v>
      </c>
      <c r="I46" s="18" t="s">
        <v>26</v>
      </c>
      <c r="J46" s="18" t="s">
        <v>26</v>
      </c>
      <c r="K46" s="18" t="s">
        <v>26</v>
      </c>
      <c r="L46" s="18" t="s">
        <v>26</v>
      </c>
      <c r="M46" s="18" t="s">
        <v>26</v>
      </c>
      <c r="N46" s="9" t="s">
        <v>26</v>
      </c>
      <c r="O46" s="9" t="s">
        <v>26</v>
      </c>
      <c r="P46" s="9" t="s">
        <v>26</v>
      </c>
      <c r="Q46" s="9" t="s">
        <v>26</v>
      </c>
      <c r="R46" s="9" t="s">
        <v>26</v>
      </c>
      <c r="S46" s="9" t="s">
        <v>26</v>
      </c>
      <c r="T46" s="9" t="s">
        <v>26</v>
      </c>
      <c r="U46" s="129" t="s">
        <v>26</v>
      </c>
      <c r="V46" s="129" t="s">
        <v>26</v>
      </c>
    </row>
    <row r="47" spans="1:22" ht="14.1" x14ac:dyDescent="0.45">
      <c r="A47" s="11"/>
      <c r="B47" s="62"/>
      <c r="C47" s="4" t="s">
        <v>105</v>
      </c>
      <c r="D47" s="4" t="s">
        <v>11</v>
      </c>
      <c r="E47" s="18">
        <v>10.0017</v>
      </c>
      <c r="F47" s="18" t="s">
        <v>26</v>
      </c>
      <c r="G47" s="18" t="s">
        <v>26</v>
      </c>
      <c r="H47" s="18" t="s">
        <v>26</v>
      </c>
      <c r="I47" s="18" t="s">
        <v>26</v>
      </c>
      <c r="J47" s="18" t="s">
        <v>26</v>
      </c>
      <c r="K47" s="18" t="s">
        <v>26</v>
      </c>
      <c r="L47" s="18" t="s">
        <v>26</v>
      </c>
      <c r="M47" s="18" t="s">
        <v>26</v>
      </c>
      <c r="N47" s="9" t="s">
        <v>26</v>
      </c>
      <c r="O47" s="9" t="s">
        <v>26</v>
      </c>
      <c r="P47" s="9" t="s">
        <v>26</v>
      </c>
      <c r="Q47" s="9" t="s">
        <v>26</v>
      </c>
      <c r="R47" s="9" t="s">
        <v>26</v>
      </c>
      <c r="S47" s="9" t="s">
        <v>26</v>
      </c>
      <c r="T47" s="9" t="s">
        <v>26</v>
      </c>
      <c r="U47" s="129" t="s">
        <v>26</v>
      </c>
      <c r="V47" s="129" t="s">
        <v>26</v>
      </c>
    </row>
    <row r="48" spans="1:22" ht="14.1" x14ac:dyDescent="0.45">
      <c r="A48" s="11"/>
      <c r="B48" s="62"/>
      <c r="C48" s="4"/>
      <c r="D48" s="4"/>
      <c r="E48" s="18"/>
      <c r="F48" s="18"/>
      <c r="G48" s="18"/>
      <c r="H48" s="18"/>
      <c r="I48" s="18"/>
      <c r="J48" s="18"/>
      <c r="K48" s="18"/>
      <c r="L48" s="18"/>
      <c r="M48" s="18"/>
      <c r="N48" s="9"/>
      <c r="O48" s="9"/>
      <c r="P48" s="9"/>
      <c r="Q48" s="9"/>
      <c r="R48" s="9"/>
      <c r="S48" s="9"/>
      <c r="T48" s="9"/>
      <c r="U48" s="129"/>
      <c r="V48" s="129"/>
    </row>
    <row r="49" spans="1:22" ht="14.1" x14ac:dyDescent="0.5">
      <c r="A49" s="11"/>
      <c r="B49" s="62">
        <v>4.2</v>
      </c>
      <c r="C49" s="16" t="s">
        <v>157</v>
      </c>
      <c r="D49" s="4" t="s">
        <v>11</v>
      </c>
      <c r="E49" s="18"/>
      <c r="F49" s="18"/>
      <c r="G49" s="18"/>
      <c r="H49" s="18"/>
      <c r="I49" s="18"/>
      <c r="J49" s="18"/>
      <c r="K49" s="18"/>
      <c r="L49" s="18"/>
      <c r="M49" s="18"/>
      <c r="N49" s="9"/>
      <c r="O49" s="9"/>
      <c r="P49" s="9"/>
      <c r="Q49" s="9"/>
      <c r="R49" s="9"/>
      <c r="S49" s="9"/>
      <c r="T49" s="9"/>
      <c r="U49" s="129"/>
      <c r="V49" s="129"/>
    </row>
    <row r="50" spans="1:22" ht="14.1" x14ac:dyDescent="0.45">
      <c r="A50" s="11"/>
      <c r="B50" s="62"/>
      <c r="C50" s="4" t="s">
        <v>10</v>
      </c>
      <c r="D50" s="4" t="s">
        <v>11</v>
      </c>
      <c r="E50" s="18" t="s">
        <v>26</v>
      </c>
      <c r="F50" s="18" t="s">
        <v>26</v>
      </c>
      <c r="G50" s="18" t="s">
        <v>26</v>
      </c>
      <c r="H50" s="18" t="s">
        <v>26</v>
      </c>
      <c r="I50" s="18" t="s">
        <v>26</v>
      </c>
      <c r="J50" s="18" t="s">
        <v>26</v>
      </c>
      <c r="K50" s="18" t="s">
        <v>26</v>
      </c>
      <c r="L50" s="18" t="s">
        <v>26</v>
      </c>
      <c r="M50" s="18" t="s">
        <v>26</v>
      </c>
      <c r="N50" s="9" t="s">
        <v>26</v>
      </c>
      <c r="O50" s="9" t="s">
        <v>26</v>
      </c>
      <c r="P50" s="9" t="s">
        <v>26</v>
      </c>
      <c r="Q50" s="9" t="s">
        <v>26</v>
      </c>
      <c r="R50" s="9" t="s">
        <v>26</v>
      </c>
      <c r="S50" s="9" t="s">
        <v>26</v>
      </c>
      <c r="T50" s="9" t="s">
        <v>26</v>
      </c>
      <c r="U50" s="129" t="s">
        <v>26</v>
      </c>
      <c r="V50" s="129" t="s">
        <v>26</v>
      </c>
    </row>
    <row r="51" spans="1:22" ht="14.1" x14ac:dyDescent="0.45">
      <c r="A51" s="11"/>
      <c r="B51" s="62"/>
      <c r="C51" s="4" t="s">
        <v>12</v>
      </c>
      <c r="D51" s="4" t="s">
        <v>11</v>
      </c>
      <c r="E51" s="18" t="s">
        <v>26</v>
      </c>
      <c r="F51" s="18" t="s">
        <v>26</v>
      </c>
      <c r="G51" s="18" t="s">
        <v>26</v>
      </c>
      <c r="H51" s="18" t="s">
        <v>26</v>
      </c>
      <c r="I51" s="18" t="s">
        <v>26</v>
      </c>
      <c r="J51" s="18" t="s">
        <v>26</v>
      </c>
      <c r="K51" s="18" t="s">
        <v>26</v>
      </c>
      <c r="L51" s="18" t="s">
        <v>26</v>
      </c>
      <c r="M51" s="18" t="s">
        <v>26</v>
      </c>
      <c r="N51" s="9" t="s">
        <v>26</v>
      </c>
      <c r="O51" s="9" t="s">
        <v>26</v>
      </c>
      <c r="P51" s="9" t="s">
        <v>26</v>
      </c>
      <c r="Q51" s="9" t="s">
        <v>26</v>
      </c>
      <c r="R51" s="9" t="s">
        <v>26</v>
      </c>
      <c r="S51" s="9" t="s">
        <v>26</v>
      </c>
      <c r="T51" s="9" t="s">
        <v>26</v>
      </c>
      <c r="U51" s="129" t="s">
        <v>26</v>
      </c>
      <c r="V51" s="129" t="s">
        <v>26</v>
      </c>
    </row>
    <row r="52" spans="1:22" ht="14.1" x14ac:dyDescent="0.45">
      <c r="A52" s="11"/>
      <c r="B52" s="62"/>
      <c r="C52" s="4" t="s">
        <v>91</v>
      </c>
      <c r="D52" s="4" t="s">
        <v>11</v>
      </c>
      <c r="E52" s="18" t="s">
        <v>26</v>
      </c>
      <c r="F52" s="18" t="s">
        <v>26</v>
      </c>
      <c r="G52" s="18" t="s">
        <v>26</v>
      </c>
      <c r="H52" s="18" t="s">
        <v>26</v>
      </c>
      <c r="I52" s="18" t="s">
        <v>26</v>
      </c>
      <c r="J52" s="18" t="s">
        <v>26</v>
      </c>
      <c r="K52" s="18" t="s">
        <v>26</v>
      </c>
      <c r="L52" s="18" t="s">
        <v>26</v>
      </c>
      <c r="M52" s="18" t="s">
        <v>26</v>
      </c>
      <c r="N52" s="9" t="s">
        <v>26</v>
      </c>
      <c r="O52" s="9" t="s">
        <v>26</v>
      </c>
      <c r="P52" s="9" t="s">
        <v>26</v>
      </c>
      <c r="Q52" s="9" t="s">
        <v>26</v>
      </c>
      <c r="R52" s="9" t="s">
        <v>26</v>
      </c>
      <c r="S52" s="9" t="s">
        <v>26</v>
      </c>
      <c r="T52" s="9" t="s">
        <v>26</v>
      </c>
      <c r="U52" s="129" t="s">
        <v>26</v>
      </c>
      <c r="V52" s="129" t="s">
        <v>26</v>
      </c>
    </row>
    <row r="53" spans="1:22" ht="14.1" x14ac:dyDescent="0.45">
      <c r="A53" s="11"/>
      <c r="B53" s="62"/>
      <c r="C53" s="4" t="s">
        <v>86</v>
      </c>
      <c r="D53" s="4" t="s">
        <v>11</v>
      </c>
      <c r="E53" s="18" t="s">
        <v>26</v>
      </c>
      <c r="F53" s="18" t="s">
        <v>26</v>
      </c>
      <c r="G53" s="18" t="s">
        <v>26</v>
      </c>
      <c r="H53" s="18" t="s">
        <v>26</v>
      </c>
      <c r="I53" s="18" t="s">
        <v>26</v>
      </c>
      <c r="J53" s="18" t="s">
        <v>26</v>
      </c>
      <c r="K53" s="18" t="s">
        <v>26</v>
      </c>
      <c r="L53" s="18" t="s">
        <v>26</v>
      </c>
      <c r="M53" s="18" t="s">
        <v>26</v>
      </c>
      <c r="N53" s="9" t="s">
        <v>26</v>
      </c>
      <c r="O53" s="9" t="s">
        <v>26</v>
      </c>
      <c r="P53" s="9" t="s">
        <v>26</v>
      </c>
      <c r="Q53" s="9" t="s">
        <v>26</v>
      </c>
      <c r="R53" s="9" t="s">
        <v>26</v>
      </c>
      <c r="S53" s="9" t="s">
        <v>26</v>
      </c>
      <c r="T53" s="9" t="s">
        <v>26</v>
      </c>
      <c r="U53" s="129" t="s">
        <v>26</v>
      </c>
      <c r="V53" s="129" t="s">
        <v>26</v>
      </c>
    </row>
    <row r="54" spans="1:22" ht="14.1" x14ac:dyDescent="0.45">
      <c r="A54" s="11"/>
      <c r="B54" s="62"/>
      <c r="C54" s="4" t="s">
        <v>83</v>
      </c>
      <c r="D54" s="4" t="s">
        <v>11</v>
      </c>
      <c r="E54" s="18" t="s">
        <v>26</v>
      </c>
      <c r="F54" s="18" t="s">
        <v>26</v>
      </c>
      <c r="G54" s="18" t="s">
        <v>26</v>
      </c>
      <c r="H54" s="18" t="s">
        <v>26</v>
      </c>
      <c r="I54" s="18" t="s">
        <v>26</v>
      </c>
      <c r="J54" s="18" t="s">
        <v>26</v>
      </c>
      <c r="K54" s="18" t="s">
        <v>26</v>
      </c>
      <c r="L54" s="18" t="s">
        <v>26</v>
      </c>
      <c r="M54" s="18" t="s">
        <v>26</v>
      </c>
      <c r="N54" s="9" t="s">
        <v>26</v>
      </c>
      <c r="O54" s="9" t="s">
        <v>26</v>
      </c>
      <c r="P54" s="9" t="s">
        <v>26</v>
      </c>
      <c r="Q54" s="9" t="s">
        <v>26</v>
      </c>
      <c r="R54" s="9" t="s">
        <v>26</v>
      </c>
      <c r="S54" s="9" t="s">
        <v>26</v>
      </c>
      <c r="T54" s="9" t="s">
        <v>26</v>
      </c>
      <c r="U54" s="129" t="s">
        <v>26</v>
      </c>
      <c r="V54" s="129" t="s">
        <v>26</v>
      </c>
    </row>
    <row r="55" spans="1:22" ht="14.1" x14ac:dyDescent="0.45">
      <c r="A55" s="11"/>
      <c r="B55" s="62"/>
      <c r="C55" s="4" t="s">
        <v>82</v>
      </c>
      <c r="D55" s="4" t="s">
        <v>11</v>
      </c>
      <c r="E55" s="18" t="s">
        <v>26</v>
      </c>
      <c r="F55" s="18" t="s">
        <v>26</v>
      </c>
      <c r="G55" s="18" t="s">
        <v>26</v>
      </c>
      <c r="H55" s="18" t="s">
        <v>26</v>
      </c>
      <c r="I55" s="18" t="s">
        <v>26</v>
      </c>
      <c r="J55" s="18" t="s">
        <v>26</v>
      </c>
      <c r="K55" s="18" t="s">
        <v>26</v>
      </c>
      <c r="L55" s="18" t="s">
        <v>26</v>
      </c>
      <c r="M55" s="18" t="s">
        <v>26</v>
      </c>
      <c r="N55" s="9" t="s">
        <v>26</v>
      </c>
      <c r="O55" s="9" t="s">
        <v>26</v>
      </c>
      <c r="P55" s="9" t="s">
        <v>26</v>
      </c>
      <c r="Q55" s="9" t="s">
        <v>26</v>
      </c>
      <c r="R55" s="9" t="s">
        <v>26</v>
      </c>
      <c r="S55" s="9" t="s">
        <v>26</v>
      </c>
      <c r="T55" s="9" t="s">
        <v>26</v>
      </c>
      <c r="U55" s="129" t="s">
        <v>26</v>
      </c>
      <c r="V55" s="129" t="s">
        <v>26</v>
      </c>
    </row>
    <row r="56" spans="1:22" ht="14.1" x14ac:dyDescent="0.45">
      <c r="A56" s="11"/>
      <c r="B56" s="62"/>
      <c r="C56" s="4" t="s">
        <v>84</v>
      </c>
      <c r="D56" s="4" t="s">
        <v>11</v>
      </c>
      <c r="E56" s="18" t="s">
        <v>26</v>
      </c>
      <c r="F56" s="18" t="s">
        <v>26</v>
      </c>
      <c r="G56" s="18" t="s">
        <v>26</v>
      </c>
      <c r="H56" s="18" t="s">
        <v>26</v>
      </c>
      <c r="I56" s="18" t="s">
        <v>26</v>
      </c>
      <c r="J56" s="18" t="s">
        <v>26</v>
      </c>
      <c r="K56" s="18" t="s">
        <v>26</v>
      </c>
      <c r="L56" s="18" t="s">
        <v>26</v>
      </c>
      <c r="M56" s="18" t="s">
        <v>26</v>
      </c>
      <c r="N56" s="9" t="s">
        <v>26</v>
      </c>
      <c r="O56" s="9" t="s">
        <v>26</v>
      </c>
      <c r="P56" s="9" t="s">
        <v>26</v>
      </c>
      <c r="Q56" s="9" t="s">
        <v>26</v>
      </c>
      <c r="R56" s="9" t="s">
        <v>26</v>
      </c>
      <c r="S56" s="9" t="s">
        <v>26</v>
      </c>
      <c r="T56" s="9" t="s">
        <v>26</v>
      </c>
      <c r="U56" s="129" t="s">
        <v>26</v>
      </c>
      <c r="V56" s="129" t="s">
        <v>26</v>
      </c>
    </row>
    <row r="57" spans="1:22" ht="14.1" x14ac:dyDescent="0.45">
      <c r="A57" s="11"/>
      <c r="B57" s="62"/>
      <c r="C57" s="4" t="s">
        <v>85</v>
      </c>
      <c r="D57" s="4" t="s">
        <v>11</v>
      </c>
      <c r="E57" s="18" t="s">
        <v>26</v>
      </c>
      <c r="F57" s="18" t="s">
        <v>26</v>
      </c>
      <c r="G57" s="18" t="s">
        <v>26</v>
      </c>
      <c r="H57" s="18" t="s">
        <v>26</v>
      </c>
      <c r="I57" s="18" t="s">
        <v>26</v>
      </c>
      <c r="J57" s="18" t="s">
        <v>26</v>
      </c>
      <c r="K57" s="18" t="s">
        <v>26</v>
      </c>
      <c r="L57" s="18" t="s">
        <v>26</v>
      </c>
      <c r="M57" s="18" t="s">
        <v>26</v>
      </c>
      <c r="N57" s="9" t="s">
        <v>26</v>
      </c>
      <c r="O57" s="9" t="s">
        <v>26</v>
      </c>
      <c r="P57" s="9" t="s">
        <v>26</v>
      </c>
      <c r="Q57" s="9" t="s">
        <v>26</v>
      </c>
      <c r="R57" s="9" t="s">
        <v>26</v>
      </c>
      <c r="S57" s="9" t="s">
        <v>26</v>
      </c>
      <c r="T57" s="9" t="s">
        <v>26</v>
      </c>
      <c r="U57" s="129" t="s">
        <v>26</v>
      </c>
      <c r="V57" s="129" t="s">
        <v>26</v>
      </c>
    </row>
    <row r="58" spans="1:22" ht="14.1" x14ac:dyDescent="0.45">
      <c r="A58" s="11"/>
      <c r="B58" s="62"/>
      <c r="C58" s="4" t="s">
        <v>112</v>
      </c>
      <c r="D58" s="4" t="s">
        <v>11</v>
      </c>
      <c r="E58" s="18">
        <v>30.415800000000001</v>
      </c>
      <c r="F58" s="18">
        <v>34.772300000000001</v>
      </c>
      <c r="G58" s="18">
        <v>21.865400000000001</v>
      </c>
      <c r="H58" s="18">
        <v>24.2698</v>
      </c>
      <c r="I58" s="18">
        <v>14.788600000000001</v>
      </c>
      <c r="J58" s="18">
        <v>16.204000000000001</v>
      </c>
      <c r="K58" s="18">
        <v>13.934900000000001</v>
      </c>
      <c r="L58" s="18">
        <v>22.8325</v>
      </c>
      <c r="M58" s="18">
        <v>19.921600000000002</v>
      </c>
      <c r="N58" s="9">
        <v>25.793800000000001</v>
      </c>
      <c r="O58" s="9">
        <v>18.245699999999999</v>
      </c>
      <c r="P58" s="9">
        <v>13.320399999999999</v>
      </c>
      <c r="Q58" s="9">
        <v>11.074</v>
      </c>
      <c r="R58" s="9">
        <v>8.1277000000000008</v>
      </c>
      <c r="S58" s="9">
        <v>9.6036999999999999</v>
      </c>
      <c r="T58" s="9">
        <v>11.9186</v>
      </c>
      <c r="U58" s="129">
        <v>10.273999999999999</v>
      </c>
      <c r="V58" s="129">
        <v>10.048</v>
      </c>
    </row>
    <row r="59" spans="1:22" ht="14.1" x14ac:dyDescent="0.45">
      <c r="A59" s="11"/>
      <c r="B59" s="62"/>
      <c r="C59" s="4" t="s">
        <v>114</v>
      </c>
      <c r="D59" s="4" t="s">
        <v>11</v>
      </c>
      <c r="E59" s="18">
        <v>10.0129</v>
      </c>
      <c r="F59" s="18" t="s">
        <v>26</v>
      </c>
      <c r="G59" s="18" t="s">
        <v>26</v>
      </c>
      <c r="H59" s="18" t="s">
        <v>26</v>
      </c>
      <c r="I59" s="18" t="s">
        <v>26</v>
      </c>
      <c r="J59" s="18" t="s">
        <v>26</v>
      </c>
      <c r="K59" s="18" t="s">
        <v>26</v>
      </c>
      <c r="L59" s="18" t="s">
        <v>26</v>
      </c>
      <c r="M59" s="18" t="s">
        <v>26</v>
      </c>
      <c r="N59" s="9" t="s">
        <v>26</v>
      </c>
      <c r="O59" s="9" t="s">
        <v>26</v>
      </c>
      <c r="P59" s="9" t="s">
        <v>26</v>
      </c>
      <c r="Q59" s="9" t="s">
        <v>26</v>
      </c>
      <c r="R59" s="9" t="s">
        <v>26</v>
      </c>
      <c r="S59" s="9" t="s">
        <v>26</v>
      </c>
      <c r="T59" s="9" t="s">
        <v>26</v>
      </c>
      <c r="U59" s="129" t="s">
        <v>26</v>
      </c>
      <c r="V59" s="129" t="s">
        <v>26</v>
      </c>
    </row>
    <row r="60" spans="1:22" ht="14.1" x14ac:dyDescent="0.45">
      <c r="A60" s="11"/>
      <c r="B60" s="62"/>
      <c r="C60" s="4" t="s">
        <v>90</v>
      </c>
      <c r="D60" s="4" t="s">
        <v>11</v>
      </c>
      <c r="E60" s="18" t="s">
        <v>26</v>
      </c>
      <c r="F60" s="18" t="s">
        <v>26</v>
      </c>
      <c r="G60" s="18" t="s">
        <v>26</v>
      </c>
      <c r="H60" s="18" t="s">
        <v>26</v>
      </c>
      <c r="I60" s="18" t="s">
        <v>26</v>
      </c>
      <c r="J60" s="18" t="s">
        <v>26</v>
      </c>
      <c r="K60" s="18" t="s">
        <v>26</v>
      </c>
      <c r="L60" s="18" t="s">
        <v>26</v>
      </c>
      <c r="M60" s="18" t="s">
        <v>26</v>
      </c>
      <c r="N60" s="9" t="s">
        <v>26</v>
      </c>
      <c r="O60" s="9" t="s">
        <v>26</v>
      </c>
      <c r="P60" s="9">
        <v>13.372999999999999</v>
      </c>
      <c r="Q60" s="9" t="s">
        <v>26</v>
      </c>
      <c r="R60" s="9" t="s">
        <v>26</v>
      </c>
      <c r="S60" s="9" t="s">
        <v>26</v>
      </c>
      <c r="T60" s="9" t="s">
        <v>26</v>
      </c>
      <c r="U60" s="129" t="s">
        <v>26</v>
      </c>
      <c r="V60" s="129" t="s">
        <v>26</v>
      </c>
    </row>
    <row r="61" spans="1:22" ht="14.1" x14ac:dyDescent="0.45">
      <c r="A61" s="11"/>
      <c r="B61" s="62"/>
      <c r="C61" s="4" t="s">
        <v>73</v>
      </c>
      <c r="D61" s="4" t="s">
        <v>11</v>
      </c>
      <c r="E61" s="18" t="s">
        <v>26</v>
      </c>
      <c r="F61" s="18">
        <v>34.768300000000004</v>
      </c>
      <c r="G61" s="18">
        <v>21.866700000000002</v>
      </c>
      <c r="H61" s="18">
        <v>24.273399999999999</v>
      </c>
      <c r="I61" s="18" t="s">
        <v>26</v>
      </c>
      <c r="J61" s="18" t="s">
        <v>26</v>
      </c>
      <c r="K61" s="18" t="s">
        <v>26</v>
      </c>
      <c r="L61" s="18" t="s">
        <v>26</v>
      </c>
      <c r="M61" s="18" t="s">
        <v>26</v>
      </c>
      <c r="N61" s="9" t="s">
        <v>26</v>
      </c>
      <c r="O61" s="9" t="s">
        <v>26</v>
      </c>
      <c r="P61" s="9" t="s">
        <v>26</v>
      </c>
      <c r="Q61" s="9" t="s">
        <v>26</v>
      </c>
      <c r="R61" s="9" t="s">
        <v>26</v>
      </c>
      <c r="S61" s="9" t="s">
        <v>26</v>
      </c>
      <c r="T61" s="9" t="s">
        <v>26</v>
      </c>
      <c r="U61" s="129" t="s">
        <v>26</v>
      </c>
      <c r="V61" s="129" t="s">
        <v>26</v>
      </c>
    </row>
    <row r="62" spans="1:22" ht="14.1" x14ac:dyDescent="0.45">
      <c r="A62" s="11"/>
      <c r="B62" s="62"/>
      <c r="C62" s="4" t="s">
        <v>113</v>
      </c>
      <c r="D62" s="4" t="s">
        <v>11</v>
      </c>
      <c r="E62" s="18">
        <v>10.0082</v>
      </c>
      <c r="F62" s="18" t="s">
        <v>26</v>
      </c>
      <c r="G62" s="18" t="s">
        <v>26</v>
      </c>
      <c r="H62" s="18" t="s">
        <v>26</v>
      </c>
      <c r="I62" s="18" t="s">
        <v>26</v>
      </c>
      <c r="J62" s="18" t="s">
        <v>26</v>
      </c>
      <c r="K62" s="18" t="s">
        <v>26</v>
      </c>
      <c r="L62" s="18" t="s">
        <v>26</v>
      </c>
      <c r="M62" s="18" t="s">
        <v>26</v>
      </c>
      <c r="N62" s="9" t="s">
        <v>26</v>
      </c>
      <c r="O62" s="9" t="s">
        <v>26</v>
      </c>
      <c r="P62" s="9" t="s">
        <v>26</v>
      </c>
      <c r="Q62" s="9" t="s">
        <v>26</v>
      </c>
      <c r="R62" s="9" t="s">
        <v>26</v>
      </c>
      <c r="S62" s="9" t="s">
        <v>26</v>
      </c>
      <c r="T62" s="9" t="s">
        <v>26</v>
      </c>
      <c r="U62" s="129" t="s">
        <v>26</v>
      </c>
      <c r="V62" s="129" t="s">
        <v>26</v>
      </c>
    </row>
    <row r="63" spans="1:22" ht="14.1" x14ac:dyDescent="0.45">
      <c r="A63" s="11"/>
      <c r="B63" s="62"/>
      <c r="C63" s="4" t="s">
        <v>111</v>
      </c>
      <c r="D63" s="4" t="s">
        <v>11</v>
      </c>
      <c r="E63" s="18">
        <v>10.0205</v>
      </c>
      <c r="F63" s="18" t="s">
        <v>26</v>
      </c>
      <c r="G63" s="18">
        <v>21.864899999999999</v>
      </c>
      <c r="H63" s="18">
        <v>24.279499999999999</v>
      </c>
      <c r="I63" s="18" t="s">
        <v>26</v>
      </c>
      <c r="J63" s="18" t="s">
        <v>26</v>
      </c>
      <c r="K63" s="18" t="s">
        <v>26</v>
      </c>
      <c r="L63" s="18" t="s">
        <v>26</v>
      </c>
      <c r="M63" s="18" t="s">
        <v>26</v>
      </c>
      <c r="N63" s="9" t="s">
        <v>26</v>
      </c>
      <c r="O63" s="9" t="s">
        <v>26</v>
      </c>
      <c r="P63" s="9" t="s">
        <v>26</v>
      </c>
      <c r="Q63" s="9" t="s">
        <v>26</v>
      </c>
      <c r="R63" s="9" t="s">
        <v>26</v>
      </c>
      <c r="S63" s="9" t="s">
        <v>26</v>
      </c>
      <c r="T63" s="9" t="s">
        <v>26</v>
      </c>
      <c r="U63" s="129" t="s">
        <v>26</v>
      </c>
      <c r="V63" s="129" t="s">
        <v>26</v>
      </c>
    </row>
    <row r="64" spans="1:22" ht="14.1" x14ac:dyDescent="0.45">
      <c r="A64" s="11"/>
      <c r="B64" s="62"/>
      <c r="C64" s="4" t="s">
        <v>78</v>
      </c>
      <c r="D64" s="4" t="s">
        <v>11</v>
      </c>
      <c r="E64" s="18" t="s">
        <v>26</v>
      </c>
      <c r="F64" s="18" t="s">
        <v>26</v>
      </c>
      <c r="G64" s="18">
        <v>21.865600000000001</v>
      </c>
      <c r="H64" s="18">
        <v>24.267099999999999</v>
      </c>
      <c r="I64" s="18" t="s">
        <v>26</v>
      </c>
      <c r="J64" s="18" t="s">
        <v>26</v>
      </c>
      <c r="K64" s="18" t="s">
        <v>26</v>
      </c>
      <c r="L64" s="18" t="s">
        <v>26</v>
      </c>
      <c r="M64" s="18" t="s">
        <v>26</v>
      </c>
      <c r="N64" s="9" t="s">
        <v>26</v>
      </c>
      <c r="O64" s="9" t="s">
        <v>26</v>
      </c>
      <c r="P64" s="9" t="s">
        <v>26</v>
      </c>
      <c r="Q64" s="9" t="s">
        <v>26</v>
      </c>
      <c r="R64" s="9" t="s">
        <v>26</v>
      </c>
      <c r="S64" s="9" t="s">
        <v>26</v>
      </c>
      <c r="T64" s="9" t="s">
        <v>26</v>
      </c>
      <c r="U64" s="129" t="s">
        <v>26</v>
      </c>
      <c r="V64" s="129" t="s">
        <v>26</v>
      </c>
    </row>
    <row r="65" spans="1:22" ht="14.1" x14ac:dyDescent="0.45">
      <c r="A65" s="11"/>
      <c r="B65" s="62"/>
      <c r="C65" s="4" t="s">
        <v>79</v>
      </c>
      <c r="D65" s="4" t="s">
        <v>11</v>
      </c>
      <c r="E65" s="18" t="s">
        <v>26</v>
      </c>
      <c r="F65" s="18">
        <v>34.781100000000002</v>
      </c>
      <c r="G65" s="18">
        <v>21.8796</v>
      </c>
      <c r="H65" s="18">
        <v>24.273700000000002</v>
      </c>
      <c r="I65" s="18" t="s">
        <v>26</v>
      </c>
      <c r="J65" s="18" t="s">
        <v>26</v>
      </c>
      <c r="K65" s="18" t="s">
        <v>26</v>
      </c>
      <c r="L65" s="18" t="s">
        <v>26</v>
      </c>
      <c r="M65" s="18" t="s">
        <v>26</v>
      </c>
      <c r="N65" s="9" t="s">
        <v>26</v>
      </c>
      <c r="O65" s="9" t="s">
        <v>26</v>
      </c>
      <c r="P65" s="9" t="s">
        <v>26</v>
      </c>
      <c r="Q65" s="9" t="s">
        <v>26</v>
      </c>
      <c r="R65" s="9" t="s">
        <v>26</v>
      </c>
      <c r="S65" s="9" t="s">
        <v>26</v>
      </c>
      <c r="T65" s="9" t="s">
        <v>26</v>
      </c>
      <c r="U65" s="129" t="s">
        <v>26</v>
      </c>
      <c r="V65" s="129" t="s">
        <v>26</v>
      </c>
    </row>
    <row r="66" spans="1:22" ht="14.1" x14ac:dyDescent="0.45">
      <c r="A66" s="11"/>
      <c r="B66" s="62"/>
      <c r="C66" s="4" t="s">
        <v>77</v>
      </c>
      <c r="D66" s="4" t="s">
        <v>11</v>
      </c>
      <c r="E66" s="18" t="s">
        <v>26</v>
      </c>
      <c r="F66" s="18">
        <v>35.763399999999997</v>
      </c>
      <c r="G66" s="18">
        <v>21.8628</v>
      </c>
      <c r="H66" s="18">
        <v>24.270499999999998</v>
      </c>
      <c r="I66" s="18" t="s">
        <v>26</v>
      </c>
      <c r="J66" s="18" t="s">
        <v>26</v>
      </c>
      <c r="K66" s="18" t="s">
        <v>26</v>
      </c>
      <c r="L66" s="18" t="s">
        <v>26</v>
      </c>
      <c r="M66" s="18" t="s">
        <v>26</v>
      </c>
      <c r="N66" s="9" t="s">
        <v>26</v>
      </c>
      <c r="O66" s="9" t="s">
        <v>26</v>
      </c>
      <c r="P66" s="9" t="s">
        <v>26</v>
      </c>
      <c r="Q66" s="9" t="s">
        <v>26</v>
      </c>
      <c r="R66" s="9" t="s">
        <v>26</v>
      </c>
      <c r="S66" s="9" t="s">
        <v>26</v>
      </c>
      <c r="T66" s="9" t="s">
        <v>26</v>
      </c>
      <c r="U66" s="129" t="s">
        <v>26</v>
      </c>
      <c r="V66" s="129" t="s">
        <v>26</v>
      </c>
    </row>
    <row r="67" spans="1:22" ht="14.1" x14ac:dyDescent="0.45">
      <c r="A67" s="11"/>
      <c r="B67" s="62"/>
      <c r="C67" s="4" t="s">
        <v>14</v>
      </c>
      <c r="D67" s="4" t="s">
        <v>11</v>
      </c>
      <c r="E67" s="18" t="s">
        <v>26</v>
      </c>
      <c r="F67" s="18" t="s">
        <v>26</v>
      </c>
      <c r="G67" s="18" t="s">
        <v>26</v>
      </c>
      <c r="H67" s="18" t="s">
        <v>26</v>
      </c>
      <c r="I67" s="18" t="s">
        <v>26</v>
      </c>
      <c r="J67" s="18" t="s">
        <v>26</v>
      </c>
      <c r="K67" s="18" t="s">
        <v>26</v>
      </c>
      <c r="L67" s="18" t="s">
        <v>26</v>
      </c>
      <c r="M67" s="18" t="s">
        <v>26</v>
      </c>
      <c r="N67" s="9" t="s">
        <v>26</v>
      </c>
      <c r="O67" s="9" t="s">
        <v>26</v>
      </c>
      <c r="P67" s="9" t="s">
        <v>26</v>
      </c>
      <c r="Q67" s="9" t="s">
        <v>26</v>
      </c>
      <c r="R67" s="9" t="s">
        <v>26</v>
      </c>
      <c r="S67" s="9" t="s">
        <v>26</v>
      </c>
      <c r="T67" s="9" t="s">
        <v>26</v>
      </c>
      <c r="U67" s="129" t="s">
        <v>26</v>
      </c>
      <c r="V67" s="129" t="s">
        <v>26</v>
      </c>
    </row>
    <row r="68" spans="1:22" ht="14.1" x14ac:dyDescent="0.45">
      <c r="A68" s="11"/>
      <c r="B68" s="62"/>
      <c r="C68" s="4" t="s">
        <v>106</v>
      </c>
      <c r="D68" s="4" t="s">
        <v>11</v>
      </c>
      <c r="E68" s="18">
        <v>30.707100000000001</v>
      </c>
      <c r="F68" s="18">
        <v>42.496400000000001</v>
      </c>
      <c r="G68" s="18">
        <v>25.447900000000001</v>
      </c>
      <c r="H68" s="18">
        <v>28.482299999999999</v>
      </c>
      <c r="I68" s="18">
        <v>14.948700000000001</v>
      </c>
      <c r="J68" s="18">
        <v>16.648299999999999</v>
      </c>
      <c r="K68" s="18">
        <v>14.423500000000001</v>
      </c>
      <c r="L68" s="18">
        <v>22.8325</v>
      </c>
      <c r="M68" s="18">
        <v>20.701000000000001</v>
      </c>
      <c r="N68" s="9">
        <v>25.999099999999999</v>
      </c>
      <c r="O68" s="9">
        <v>18.8202</v>
      </c>
      <c r="P68" s="9">
        <v>13.769500000000001</v>
      </c>
      <c r="Q68" s="9">
        <v>11.3049</v>
      </c>
      <c r="R68" s="9">
        <v>8.2742000000000004</v>
      </c>
      <c r="S68" s="9">
        <v>9.7462</v>
      </c>
      <c r="T68" s="9">
        <v>12.0448</v>
      </c>
      <c r="U68" s="129">
        <v>10.3451</v>
      </c>
      <c r="V68" s="129">
        <v>10.0589</v>
      </c>
    </row>
    <row r="69" spans="1:22" ht="14.1" x14ac:dyDescent="0.45">
      <c r="A69" s="11"/>
      <c r="B69" s="62"/>
      <c r="C69" s="4" t="s">
        <v>76</v>
      </c>
      <c r="D69" s="4" t="s">
        <v>11</v>
      </c>
      <c r="E69" s="18" t="s">
        <v>26</v>
      </c>
      <c r="F69" s="18" t="s">
        <v>26</v>
      </c>
      <c r="G69" s="18">
        <v>25.33</v>
      </c>
      <c r="H69" s="18">
        <v>28.226600000000001</v>
      </c>
      <c r="I69" s="18" t="s">
        <v>26</v>
      </c>
      <c r="J69" s="18" t="s">
        <v>26</v>
      </c>
      <c r="K69" s="18" t="s">
        <v>26</v>
      </c>
      <c r="L69" s="18" t="s">
        <v>26</v>
      </c>
      <c r="M69" s="18" t="s">
        <v>26</v>
      </c>
      <c r="N69" s="9" t="s">
        <v>26</v>
      </c>
      <c r="O69" s="9" t="s">
        <v>26</v>
      </c>
      <c r="P69" s="9">
        <v>13.775600000000001</v>
      </c>
      <c r="Q69" s="9" t="s">
        <v>26</v>
      </c>
      <c r="R69" s="9" t="s">
        <v>26</v>
      </c>
      <c r="S69" s="9" t="s">
        <v>26</v>
      </c>
      <c r="T69" s="9" t="s">
        <v>26</v>
      </c>
      <c r="U69" s="129" t="s">
        <v>26</v>
      </c>
      <c r="V69" s="129" t="s">
        <v>26</v>
      </c>
    </row>
    <row r="70" spans="1:22" ht="14.1" x14ac:dyDescent="0.45">
      <c r="A70" s="11"/>
      <c r="B70" s="62"/>
      <c r="C70" s="4" t="s">
        <v>92</v>
      </c>
      <c r="D70" s="4" t="s">
        <v>11</v>
      </c>
      <c r="E70" s="18" t="s">
        <v>26</v>
      </c>
      <c r="F70" s="18">
        <v>41.983600000000003</v>
      </c>
      <c r="G70" s="18" t="s">
        <v>26</v>
      </c>
      <c r="H70" s="18" t="s">
        <v>26</v>
      </c>
      <c r="I70" s="18" t="s">
        <v>26</v>
      </c>
      <c r="J70" s="18" t="s">
        <v>26</v>
      </c>
      <c r="K70" s="18" t="s">
        <v>26</v>
      </c>
      <c r="L70" s="18" t="s">
        <v>26</v>
      </c>
      <c r="M70" s="18" t="s">
        <v>26</v>
      </c>
      <c r="N70" s="9" t="s">
        <v>26</v>
      </c>
      <c r="O70" s="9" t="s">
        <v>26</v>
      </c>
      <c r="P70" s="9" t="s">
        <v>26</v>
      </c>
      <c r="Q70" s="9" t="s">
        <v>26</v>
      </c>
      <c r="R70" s="9" t="s">
        <v>26</v>
      </c>
      <c r="S70" s="9" t="s">
        <v>26</v>
      </c>
      <c r="T70" s="9" t="s">
        <v>26</v>
      </c>
      <c r="U70" s="129" t="s">
        <v>26</v>
      </c>
      <c r="V70" s="129" t="s">
        <v>26</v>
      </c>
    </row>
    <row r="71" spans="1:22" ht="14.1" x14ac:dyDescent="0.45">
      <c r="A71" s="11"/>
      <c r="B71" s="62"/>
      <c r="C71" s="4" t="s">
        <v>89</v>
      </c>
      <c r="D71" s="4" t="s">
        <v>11</v>
      </c>
      <c r="E71" s="18">
        <v>10.0129</v>
      </c>
      <c r="F71" s="18" t="s">
        <v>26</v>
      </c>
      <c r="G71" s="18" t="s">
        <v>26</v>
      </c>
      <c r="H71" s="18" t="s">
        <v>26</v>
      </c>
      <c r="I71" s="18" t="s">
        <v>26</v>
      </c>
      <c r="J71" s="18" t="s">
        <v>26</v>
      </c>
      <c r="K71" s="18" t="s">
        <v>26</v>
      </c>
      <c r="L71" s="18" t="s">
        <v>26</v>
      </c>
      <c r="M71" s="18" t="s">
        <v>26</v>
      </c>
      <c r="N71" s="9" t="s">
        <v>26</v>
      </c>
      <c r="O71" s="9" t="s">
        <v>26</v>
      </c>
      <c r="P71" s="9" t="s">
        <v>26</v>
      </c>
      <c r="Q71" s="9" t="s">
        <v>26</v>
      </c>
      <c r="R71" s="9" t="s">
        <v>26</v>
      </c>
      <c r="S71" s="9" t="s">
        <v>26</v>
      </c>
      <c r="T71" s="9" t="s">
        <v>26</v>
      </c>
      <c r="U71" s="129" t="s">
        <v>26</v>
      </c>
      <c r="V71" s="129" t="s">
        <v>26</v>
      </c>
    </row>
    <row r="72" spans="1:22" ht="14.1" x14ac:dyDescent="0.45">
      <c r="A72" s="11"/>
      <c r="B72" s="62"/>
      <c r="C72" s="4" t="s">
        <v>88</v>
      </c>
      <c r="D72" s="4" t="s">
        <v>11</v>
      </c>
      <c r="E72" s="18">
        <v>10.007899999999999</v>
      </c>
      <c r="F72" s="18" t="s">
        <v>26</v>
      </c>
      <c r="G72" s="18" t="s">
        <v>26</v>
      </c>
      <c r="H72" s="18" t="s">
        <v>26</v>
      </c>
      <c r="I72" s="18" t="s">
        <v>26</v>
      </c>
      <c r="J72" s="18" t="s">
        <v>26</v>
      </c>
      <c r="K72" s="18" t="s">
        <v>26</v>
      </c>
      <c r="L72" s="18" t="s">
        <v>26</v>
      </c>
      <c r="M72" s="18" t="s">
        <v>26</v>
      </c>
      <c r="N72" s="9" t="s">
        <v>26</v>
      </c>
      <c r="O72" s="9" t="s">
        <v>26</v>
      </c>
      <c r="P72" s="9" t="s">
        <v>26</v>
      </c>
      <c r="Q72" s="9" t="s">
        <v>26</v>
      </c>
      <c r="R72" s="9" t="s">
        <v>26</v>
      </c>
      <c r="S72" s="9" t="s">
        <v>26</v>
      </c>
      <c r="T72" s="9" t="s">
        <v>26</v>
      </c>
      <c r="U72" s="129" t="s">
        <v>26</v>
      </c>
      <c r="V72" s="129" t="s">
        <v>26</v>
      </c>
    </row>
    <row r="73" spans="1:22" ht="14.1" x14ac:dyDescent="0.45">
      <c r="A73" s="11"/>
      <c r="B73" s="62"/>
      <c r="C73" s="4" t="s">
        <v>75</v>
      </c>
      <c r="D73" s="4" t="s">
        <v>11</v>
      </c>
      <c r="E73" s="18">
        <v>10.0206</v>
      </c>
      <c r="F73" s="18" t="s">
        <v>26</v>
      </c>
      <c r="G73" s="18">
        <v>25.328800000000001</v>
      </c>
      <c r="H73" s="18">
        <v>28.257400000000001</v>
      </c>
      <c r="I73" s="18" t="s">
        <v>26</v>
      </c>
      <c r="J73" s="18" t="s">
        <v>26</v>
      </c>
      <c r="K73" s="18" t="s">
        <v>26</v>
      </c>
      <c r="L73" s="18" t="s">
        <v>26</v>
      </c>
      <c r="M73" s="18" t="s">
        <v>26</v>
      </c>
      <c r="N73" s="9" t="s">
        <v>26</v>
      </c>
      <c r="O73" s="9" t="s">
        <v>26</v>
      </c>
      <c r="P73" s="9" t="s">
        <v>26</v>
      </c>
      <c r="Q73" s="9" t="s">
        <v>26</v>
      </c>
      <c r="R73" s="9" t="s">
        <v>26</v>
      </c>
      <c r="S73" s="9" t="s">
        <v>26</v>
      </c>
      <c r="T73" s="9" t="s">
        <v>26</v>
      </c>
      <c r="U73" s="129" t="s">
        <v>26</v>
      </c>
      <c r="V73" s="129" t="s">
        <v>26</v>
      </c>
    </row>
    <row r="74" spans="1:22" ht="14.1" x14ac:dyDescent="0.45">
      <c r="A74" s="11"/>
      <c r="B74" s="62"/>
      <c r="C74" s="4" t="s">
        <v>74</v>
      </c>
      <c r="D74" s="4" t="s">
        <v>11</v>
      </c>
      <c r="E74" s="18" t="s">
        <v>26</v>
      </c>
      <c r="F74" s="18" t="s">
        <v>26</v>
      </c>
      <c r="G74" s="18">
        <v>25.3123</v>
      </c>
      <c r="H74" s="18">
        <v>28.285799999999998</v>
      </c>
      <c r="I74" s="18" t="s">
        <v>26</v>
      </c>
      <c r="J74" s="18" t="s">
        <v>26</v>
      </c>
      <c r="K74" s="18" t="s">
        <v>26</v>
      </c>
      <c r="L74" s="18" t="s">
        <v>26</v>
      </c>
      <c r="M74" s="18" t="s">
        <v>26</v>
      </c>
      <c r="N74" s="9" t="s">
        <v>26</v>
      </c>
      <c r="O74" s="9" t="s">
        <v>26</v>
      </c>
      <c r="P74" s="9" t="s">
        <v>26</v>
      </c>
      <c r="Q74" s="9" t="s">
        <v>26</v>
      </c>
      <c r="R74" s="9" t="s">
        <v>26</v>
      </c>
      <c r="S74" s="9" t="s">
        <v>26</v>
      </c>
      <c r="T74" s="9" t="s">
        <v>26</v>
      </c>
      <c r="U74" s="129" t="s">
        <v>26</v>
      </c>
      <c r="V74" s="129" t="s">
        <v>26</v>
      </c>
    </row>
    <row r="75" spans="1:22" ht="14.1" x14ac:dyDescent="0.45">
      <c r="A75" s="11"/>
      <c r="B75" s="62"/>
      <c r="C75" s="4" t="s">
        <v>81</v>
      </c>
      <c r="D75" s="4" t="s">
        <v>11</v>
      </c>
      <c r="E75" s="18" t="s">
        <v>26</v>
      </c>
      <c r="F75" s="18">
        <v>41.876600000000003</v>
      </c>
      <c r="G75" s="18">
        <v>25.305399999999999</v>
      </c>
      <c r="H75" s="18">
        <v>28.263400000000001</v>
      </c>
      <c r="I75" s="18" t="s">
        <v>26</v>
      </c>
      <c r="J75" s="18" t="s">
        <v>26</v>
      </c>
      <c r="K75" s="18" t="s">
        <v>26</v>
      </c>
      <c r="L75" s="18" t="s">
        <v>26</v>
      </c>
      <c r="M75" s="18" t="s">
        <v>26</v>
      </c>
      <c r="N75" s="9" t="s">
        <v>26</v>
      </c>
      <c r="O75" s="9" t="s">
        <v>26</v>
      </c>
      <c r="P75" s="9" t="s">
        <v>26</v>
      </c>
      <c r="Q75" s="9" t="s">
        <v>26</v>
      </c>
      <c r="R75" s="9" t="s">
        <v>26</v>
      </c>
      <c r="S75" s="9" t="s">
        <v>26</v>
      </c>
      <c r="T75" s="9" t="s">
        <v>26</v>
      </c>
      <c r="U75" s="129" t="s">
        <v>26</v>
      </c>
      <c r="V75" s="129" t="s">
        <v>26</v>
      </c>
    </row>
    <row r="76" spans="1:22" ht="14.1" x14ac:dyDescent="0.45">
      <c r="A76" s="11"/>
      <c r="B76" s="62"/>
      <c r="C76" s="4" t="s">
        <v>87</v>
      </c>
      <c r="D76" s="4" t="s">
        <v>11</v>
      </c>
      <c r="E76" s="18" t="s">
        <v>26</v>
      </c>
      <c r="F76" s="18" t="s">
        <v>26</v>
      </c>
      <c r="G76" s="18" t="s">
        <v>26</v>
      </c>
      <c r="H76" s="18" t="s">
        <v>26</v>
      </c>
      <c r="I76" s="18" t="s">
        <v>26</v>
      </c>
      <c r="J76" s="18" t="s">
        <v>26</v>
      </c>
      <c r="K76" s="18" t="s">
        <v>26</v>
      </c>
      <c r="L76" s="18" t="s">
        <v>26</v>
      </c>
      <c r="M76" s="18" t="s">
        <v>26</v>
      </c>
      <c r="N76" s="9" t="s">
        <v>26</v>
      </c>
      <c r="O76" s="9" t="s">
        <v>26</v>
      </c>
      <c r="P76" s="9" t="s">
        <v>26</v>
      </c>
      <c r="Q76" s="9" t="s">
        <v>26</v>
      </c>
      <c r="R76" s="9" t="s">
        <v>26</v>
      </c>
      <c r="S76" s="9" t="s">
        <v>26</v>
      </c>
      <c r="T76" s="9" t="s">
        <v>26</v>
      </c>
      <c r="U76" s="129" t="s">
        <v>26</v>
      </c>
      <c r="V76" s="129" t="s">
        <v>26</v>
      </c>
    </row>
    <row r="77" spans="1:22" ht="14.1" x14ac:dyDescent="0.45">
      <c r="A77" s="11"/>
      <c r="B77" s="62"/>
      <c r="C77" s="4" t="s">
        <v>80</v>
      </c>
      <c r="D77" s="4" t="s">
        <v>11</v>
      </c>
      <c r="E77" s="18" t="s">
        <v>26</v>
      </c>
      <c r="F77" s="18">
        <v>41.839599999999997</v>
      </c>
      <c r="G77" s="18">
        <v>25.333500000000001</v>
      </c>
      <c r="H77" s="18">
        <v>28.262699999999999</v>
      </c>
      <c r="I77" s="18" t="s">
        <v>26</v>
      </c>
      <c r="J77" s="18" t="s">
        <v>26</v>
      </c>
      <c r="K77" s="18" t="s">
        <v>26</v>
      </c>
      <c r="L77" s="18" t="s">
        <v>26</v>
      </c>
      <c r="M77" s="18" t="s">
        <v>26</v>
      </c>
      <c r="N77" s="9" t="s">
        <v>26</v>
      </c>
      <c r="O77" s="9" t="s">
        <v>26</v>
      </c>
      <c r="P77" s="9" t="s">
        <v>26</v>
      </c>
      <c r="Q77" s="9" t="s">
        <v>26</v>
      </c>
      <c r="R77" s="9" t="s">
        <v>26</v>
      </c>
      <c r="S77" s="9" t="s">
        <v>26</v>
      </c>
      <c r="T77" s="9" t="s">
        <v>26</v>
      </c>
      <c r="U77" s="129" t="s">
        <v>26</v>
      </c>
      <c r="V77" s="129" t="s">
        <v>26</v>
      </c>
    </row>
    <row r="78" spans="1:22" ht="14.1" x14ac:dyDescent="0.45">
      <c r="A78" s="11"/>
      <c r="B78" s="62"/>
      <c r="C78" s="4" t="s">
        <v>104</v>
      </c>
      <c r="D78" s="4" t="s">
        <v>11</v>
      </c>
      <c r="E78" s="18">
        <v>30.605799999999999</v>
      </c>
      <c r="F78" s="18" t="s">
        <v>26</v>
      </c>
      <c r="G78" s="18" t="s">
        <v>26</v>
      </c>
      <c r="H78" s="18" t="s">
        <v>26</v>
      </c>
      <c r="I78" s="18" t="s">
        <v>26</v>
      </c>
      <c r="J78" s="18" t="s">
        <v>26</v>
      </c>
      <c r="K78" s="18" t="s">
        <v>26</v>
      </c>
      <c r="L78" s="18" t="s">
        <v>26</v>
      </c>
      <c r="M78" s="18" t="s">
        <v>26</v>
      </c>
      <c r="N78" s="9" t="s">
        <v>26</v>
      </c>
      <c r="O78" s="9" t="s">
        <v>26</v>
      </c>
      <c r="P78" s="9" t="s">
        <v>26</v>
      </c>
      <c r="Q78" s="9" t="s">
        <v>26</v>
      </c>
      <c r="R78" s="9" t="s">
        <v>26</v>
      </c>
      <c r="S78" s="9" t="s">
        <v>26</v>
      </c>
      <c r="T78" s="9" t="s">
        <v>26</v>
      </c>
      <c r="U78" s="129" t="s">
        <v>26</v>
      </c>
      <c r="V78" s="129" t="s">
        <v>26</v>
      </c>
    </row>
    <row r="79" spans="1:22" ht="14.1" x14ac:dyDescent="0.45">
      <c r="A79" s="11"/>
      <c r="B79" s="62"/>
      <c r="C79" s="4" t="s">
        <v>105</v>
      </c>
      <c r="D79" s="4" t="s">
        <v>11</v>
      </c>
      <c r="E79" s="18">
        <v>10</v>
      </c>
      <c r="F79" s="18" t="s">
        <v>26</v>
      </c>
      <c r="G79" s="18" t="s">
        <v>26</v>
      </c>
      <c r="H79" s="18" t="s">
        <v>26</v>
      </c>
      <c r="I79" s="18" t="s">
        <v>26</v>
      </c>
      <c r="J79" s="18" t="s">
        <v>26</v>
      </c>
      <c r="K79" s="18" t="s">
        <v>26</v>
      </c>
      <c r="L79" s="18" t="s">
        <v>26</v>
      </c>
      <c r="M79" s="18" t="s">
        <v>26</v>
      </c>
      <c r="N79" s="9" t="s">
        <v>26</v>
      </c>
      <c r="O79" s="9" t="s">
        <v>26</v>
      </c>
      <c r="P79" s="9" t="s">
        <v>26</v>
      </c>
      <c r="Q79" s="9" t="s">
        <v>26</v>
      </c>
      <c r="R79" s="9" t="s">
        <v>26</v>
      </c>
      <c r="S79" s="9" t="s">
        <v>26</v>
      </c>
      <c r="T79" s="9" t="s">
        <v>26</v>
      </c>
      <c r="U79" s="129" t="s">
        <v>26</v>
      </c>
      <c r="V79" s="129" t="s">
        <v>26</v>
      </c>
    </row>
    <row r="80" spans="1:22" ht="14.1" x14ac:dyDescent="0.45">
      <c r="A80" s="11"/>
      <c r="B80" s="62"/>
      <c r="C80" s="4"/>
      <c r="D80" s="4"/>
      <c r="E80" s="18"/>
      <c r="F80" s="18"/>
      <c r="G80" s="18"/>
      <c r="H80" s="18"/>
      <c r="I80" s="18"/>
      <c r="J80" s="18"/>
      <c r="K80" s="18"/>
      <c r="L80" s="18"/>
      <c r="M80" s="18"/>
      <c r="N80" s="9"/>
      <c r="O80" s="9"/>
      <c r="P80" s="9"/>
      <c r="Q80" s="9"/>
      <c r="R80" s="9"/>
      <c r="S80" s="9"/>
      <c r="T80" s="9"/>
      <c r="U80" s="129"/>
      <c r="V80" s="129"/>
    </row>
    <row r="81" spans="1:22" ht="28.2" x14ac:dyDescent="0.5">
      <c r="A81" s="11"/>
      <c r="B81" s="62">
        <v>4.3</v>
      </c>
      <c r="C81" s="153" t="s">
        <v>168</v>
      </c>
      <c r="D81" s="4"/>
      <c r="E81" s="81"/>
      <c r="F81" s="15"/>
      <c r="G81" s="15"/>
      <c r="H81" s="15"/>
      <c r="I81" s="15"/>
      <c r="J81" s="15"/>
      <c r="K81" s="15"/>
      <c r="L81" s="15"/>
      <c r="M81" s="15"/>
      <c r="N81" s="7"/>
      <c r="O81" s="7"/>
      <c r="P81" s="7"/>
      <c r="Q81" s="7"/>
      <c r="R81" s="7"/>
      <c r="S81" s="7"/>
      <c r="T81" s="9"/>
      <c r="U81" s="129"/>
      <c r="V81" s="129"/>
    </row>
    <row r="82" spans="1:22" ht="14.1" x14ac:dyDescent="0.45">
      <c r="A82" s="11"/>
      <c r="B82" s="62"/>
      <c r="C82" s="4" t="s">
        <v>91</v>
      </c>
      <c r="D82" s="4" t="s">
        <v>11</v>
      </c>
      <c r="E82" s="89">
        <v>0</v>
      </c>
      <c r="F82" s="10">
        <v>0</v>
      </c>
      <c r="G82" s="10">
        <v>0</v>
      </c>
      <c r="H82" s="10">
        <v>0</v>
      </c>
      <c r="I82" s="10">
        <v>0</v>
      </c>
      <c r="J82" s="10">
        <v>0</v>
      </c>
      <c r="K82" s="10">
        <v>0</v>
      </c>
      <c r="L82" s="10">
        <v>0</v>
      </c>
      <c r="M82" s="10">
        <v>0</v>
      </c>
      <c r="N82" s="10">
        <v>0</v>
      </c>
      <c r="O82" s="10">
        <v>0</v>
      </c>
      <c r="P82" s="10">
        <v>0</v>
      </c>
      <c r="Q82" s="10">
        <v>0</v>
      </c>
      <c r="R82" s="10">
        <v>0</v>
      </c>
      <c r="S82" s="10">
        <v>0</v>
      </c>
      <c r="T82" s="9">
        <v>0</v>
      </c>
      <c r="U82" s="129">
        <v>0</v>
      </c>
      <c r="V82" s="129">
        <v>0</v>
      </c>
    </row>
    <row r="83" spans="1:22" ht="14.1" x14ac:dyDescent="0.45">
      <c r="A83" s="11"/>
      <c r="B83" s="62"/>
      <c r="C83" s="4" t="s">
        <v>86</v>
      </c>
      <c r="D83" s="4" t="s">
        <v>11</v>
      </c>
      <c r="E83" s="89">
        <v>0</v>
      </c>
      <c r="F83" s="10">
        <v>0</v>
      </c>
      <c r="G83" s="10">
        <v>0</v>
      </c>
      <c r="H83" s="10">
        <v>0</v>
      </c>
      <c r="I83" s="10">
        <v>0</v>
      </c>
      <c r="J83" s="10">
        <v>0</v>
      </c>
      <c r="K83" s="10">
        <v>0</v>
      </c>
      <c r="L83" s="10">
        <v>0</v>
      </c>
      <c r="M83" s="10">
        <v>0</v>
      </c>
      <c r="N83" s="10">
        <v>0</v>
      </c>
      <c r="O83" s="10">
        <v>0</v>
      </c>
      <c r="P83" s="10">
        <v>0</v>
      </c>
      <c r="Q83" s="10">
        <v>0</v>
      </c>
      <c r="R83" s="10">
        <v>0</v>
      </c>
      <c r="S83" s="10">
        <v>0</v>
      </c>
      <c r="T83" s="9">
        <v>0</v>
      </c>
      <c r="U83" s="129">
        <v>0</v>
      </c>
      <c r="V83" s="129">
        <v>0</v>
      </c>
    </row>
    <row r="84" spans="1:22" ht="14.1" x14ac:dyDescent="0.45">
      <c r="A84" s="11"/>
      <c r="B84" s="62"/>
      <c r="C84" s="4" t="s">
        <v>83</v>
      </c>
      <c r="D84" s="4" t="s">
        <v>11</v>
      </c>
      <c r="E84" s="89">
        <v>0</v>
      </c>
      <c r="F84" s="10">
        <v>0</v>
      </c>
      <c r="G84" s="10">
        <v>0</v>
      </c>
      <c r="H84" s="10">
        <v>0</v>
      </c>
      <c r="I84" s="10">
        <v>0</v>
      </c>
      <c r="J84" s="10">
        <v>0</v>
      </c>
      <c r="K84" s="10">
        <v>0</v>
      </c>
      <c r="L84" s="10">
        <v>0</v>
      </c>
      <c r="M84" s="10">
        <v>0</v>
      </c>
      <c r="N84" s="10">
        <v>0</v>
      </c>
      <c r="O84" s="10">
        <v>0</v>
      </c>
      <c r="P84" s="10">
        <v>0</v>
      </c>
      <c r="Q84" s="10">
        <v>0</v>
      </c>
      <c r="R84" s="10">
        <v>0</v>
      </c>
      <c r="S84" s="10">
        <v>0</v>
      </c>
      <c r="T84" s="9">
        <v>0</v>
      </c>
      <c r="U84" s="129">
        <v>0</v>
      </c>
      <c r="V84" s="129">
        <v>0</v>
      </c>
    </row>
    <row r="85" spans="1:22" ht="14.1" x14ac:dyDescent="0.45">
      <c r="A85" s="11"/>
      <c r="B85" s="62"/>
      <c r="C85" s="4" t="s">
        <v>82</v>
      </c>
      <c r="D85" s="4" t="s">
        <v>11</v>
      </c>
      <c r="E85" s="89">
        <v>0</v>
      </c>
      <c r="F85" s="10">
        <v>0</v>
      </c>
      <c r="G85" s="10">
        <v>0</v>
      </c>
      <c r="H85" s="10">
        <v>0</v>
      </c>
      <c r="I85" s="10">
        <v>0</v>
      </c>
      <c r="J85" s="10">
        <v>0</v>
      </c>
      <c r="K85" s="10">
        <v>0</v>
      </c>
      <c r="L85" s="10">
        <v>0</v>
      </c>
      <c r="M85" s="10">
        <v>0</v>
      </c>
      <c r="N85" s="10">
        <v>0</v>
      </c>
      <c r="O85" s="10">
        <v>0</v>
      </c>
      <c r="P85" s="10">
        <v>0</v>
      </c>
      <c r="Q85" s="10">
        <v>0</v>
      </c>
      <c r="R85" s="10">
        <v>0</v>
      </c>
      <c r="S85" s="10">
        <v>0</v>
      </c>
      <c r="T85" s="9">
        <v>0</v>
      </c>
      <c r="U85" s="129">
        <v>0</v>
      </c>
      <c r="V85" s="129">
        <v>0</v>
      </c>
    </row>
    <row r="86" spans="1:22" ht="14.1" x14ac:dyDescent="0.45">
      <c r="A86" s="11"/>
      <c r="B86" s="62"/>
      <c r="C86" s="4" t="s">
        <v>84</v>
      </c>
      <c r="D86" s="4" t="s">
        <v>11</v>
      </c>
      <c r="E86" s="89">
        <v>0</v>
      </c>
      <c r="F86" s="10">
        <v>0</v>
      </c>
      <c r="G86" s="10">
        <v>0</v>
      </c>
      <c r="H86" s="10">
        <v>0</v>
      </c>
      <c r="I86" s="10">
        <v>0</v>
      </c>
      <c r="J86" s="10">
        <v>0</v>
      </c>
      <c r="K86" s="10">
        <v>0</v>
      </c>
      <c r="L86" s="10">
        <v>0</v>
      </c>
      <c r="M86" s="10">
        <v>0</v>
      </c>
      <c r="N86" s="10">
        <v>0</v>
      </c>
      <c r="O86" s="10">
        <v>0</v>
      </c>
      <c r="P86" s="10">
        <v>0</v>
      </c>
      <c r="Q86" s="10">
        <v>0</v>
      </c>
      <c r="R86" s="10">
        <v>0</v>
      </c>
      <c r="S86" s="10">
        <v>0</v>
      </c>
      <c r="T86" s="9">
        <v>0</v>
      </c>
      <c r="U86" s="129">
        <v>0</v>
      </c>
      <c r="V86" s="129">
        <v>0</v>
      </c>
    </row>
    <row r="87" spans="1:22" ht="14.1" x14ac:dyDescent="0.45">
      <c r="A87" s="11"/>
      <c r="B87" s="62"/>
      <c r="C87" s="4" t="s">
        <v>85</v>
      </c>
      <c r="D87" s="4" t="s">
        <v>11</v>
      </c>
      <c r="E87" s="89">
        <v>0</v>
      </c>
      <c r="F87" s="10">
        <v>0</v>
      </c>
      <c r="G87" s="10">
        <v>0</v>
      </c>
      <c r="H87" s="10">
        <v>0</v>
      </c>
      <c r="I87" s="10">
        <v>0</v>
      </c>
      <c r="J87" s="10">
        <v>0</v>
      </c>
      <c r="K87" s="10">
        <v>0</v>
      </c>
      <c r="L87" s="10">
        <v>0</v>
      </c>
      <c r="M87" s="10">
        <v>0</v>
      </c>
      <c r="N87" s="10">
        <v>0</v>
      </c>
      <c r="O87" s="10">
        <v>0</v>
      </c>
      <c r="P87" s="10">
        <v>0</v>
      </c>
      <c r="Q87" s="10">
        <v>0</v>
      </c>
      <c r="R87" s="10">
        <v>0</v>
      </c>
      <c r="S87" s="10">
        <v>0</v>
      </c>
      <c r="T87" s="9">
        <v>0</v>
      </c>
      <c r="U87" s="129">
        <v>0</v>
      </c>
      <c r="V87" s="129">
        <v>0</v>
      </c>
    </row>
    <row r="88" spans="1:22" ht="14.1" x14ac:dyDescent="0.45">
      <c r="A88" s="11"/>
      <c r="B88" s="62"/>
      <c r="C88" s="4" t="s">
        <v>114</v>
      </c>
      <c r="D88" s="4" t="s">
        <v>11</v>
      </c>
      <c r="E88" s="89">
        <v>0.29003570000000001</v>
      </c>
      <c r="F88" s="10">
        <v>0</v>
      </c>
      <c r="G88" s="10">
        <v>0</v>
      </c>
      <c r="H88" s="10">
        <v>0</v>
      </c>
      <c r="I88" s="10">
        <v>0</v>
      </c>
      <c r="J88" s="10">
        <v>0</v>
      </c>
      <c r="K88" s="10">
        <v>0</v>
      </c>
      <c r="L88" s="10">
        <v>0</v>
      </c>
      <c r="M88" s="10">
        <v>0</v>
      </c>
      <c r="N88" s="10">
        <v>0</v>
      </c>
      <c r="O88" s="10">
        <v>0</v>
      </c>
      <c r="P88" s="10">
        <v>0</v>
      </c>
      <c r="Q88" s="10">
        <v>0</v>
      </c>
      <c r="R88" s="10">
        <v>0</v>
      </c>
      <c r="S88" s="10">
        <v>0</v>
      </c>
      <c r="T88" s="9">
        <v>0</v>
      </c>
      <c r="U88" s="129">
        <v>0</v>
      </c>
      <c r="V88" s="129">
        <v>0</v>
      </c>
    </row>
    <row r="89" spans="1:22" ht="14.1" x14ac:dyDescent="0.45">
      <c r="A89" s="11"/>
      <c r="B89" s="62"/>
      <c r="C89" s="4" t="s">
        <v>90</v>
      </c>
      <c r="D89" s="4" t="s">
        <v>11</v>
      </c>
      <c r="E89" s="89">
        <v>0</v>
      </c>
      <c r="F89" s="10">
        <v>0</v>
      </c>
      <c r="G89" s="10">
        <v>0</v>
      </c>
      <c r="H89" s="10">
        <v>0</v>
      </c>
      <c r="I89" s="10">
        <v>0</v>
      </c>
      <c r="J89" s="10">
        <v>0</v>
      </c>
      <c r="K89" s="10">
        <v>0</v>
      </c>
      <c r="L89" s="10">
        <v>0</v>
      </c>
      <c r="M89" s="10">
        <v>0</v>
      </c>
      <c r="N89" s="10">
        <v>0</v>
      </c>
      <c r="O89" s="10">
        <v>0</v>
      </c>
      <c r="P89" s="10">
        <v>0</v>
      </c>
      <c r="Q89" s="10">
        <v>0</v>
      </c>
      <c r="R89" s="10">
        <v>0</v>
      </c>
      <c r="S89" s="10">
        <v>0</v>
      </c>
      <c r="T89" s="9">
        <v>0</v>
      </c>
      <c r="U89" s="129">
        <v>0</v>
      </c>
      <c r="V89" s="129">
        <v>0</v>
      </c>
    </row>
    <row r="90" spans="1:22" ht="14.1" x14ac:dyDescent="0.45">
      <c r="A90" s="11"/>
      <c r="B90" s="62"/>
      <c r="C90" s="4" t="s">
        <v>73</v>
      </c>
      <c r="D90" s="4" t="s">
        <v>11</v>
      </c>
      <c r="E90" s="89">
        <v>0</v>
      </c>
      <c r="F90" s="10">
        <v>0</v>
      </c>
      <c r="G90" s="10">
        <v>0</v>
      </c>
      <c r="H90" s="10">
        <v>0</v>
      </c>
      <c r="I90" s="10">
        <v>0</v>
      </c>
      <c r="J90" s="10">
        <v>0</v>
      </c>
      <c r="K90" s="10">
        <v>0</v>
      </c>
      <c r="L90" s="10">
        <v>0</v>
      </c>
      <c r="M90" s="10">
        <v>0</v>
      </c>
      <c r="N90" s="10">
        <v>0</v>
      </c>
      <c r="O90" s="10">
        <v>0</v>
      </c>
      <c r="P90" s="10">
        <v>0</v>
      </c>
      <c r="Q90" s="10">
        <v>0</v>
      </c>
      <c r="R90" s="10">
        <v>0</v>
      </c>
      <c r="S90" s="10">
        <v>0</v>
      </c>
      <c r="T90" s="9">
        <v>0</v>
      </c>
      <c r="U90" s="129">
        <v>0</v>
      </c>
      <c r="V90" s="129">
        <v>0</v>
      </c>
    </row>
    <row r="91" spans="1:22" ht="14.1" x14ac:dyDescent="0.45">
      <c r="A91" s="11"/>
      <c r="B91" s="62"/>
      <c r="C91" s="4" t="s">
        <v>113</v>
      </c>
      <c r="D91" s="4" t="s">
        <v>11</v>
      </c>
      <c r="E91" s="89">
        <v>0.28285969</v>
      </c>
      <c r="F91" s="10">
        <v>0</v>
      </c>
      <c r="G91" s="10">
        <v>0</v>
      </c>
      <c r="H91" s="10">
        <v>0</v>
      </c>
      <c r="I91" s="10">
        <v>0</v>
      </c>
      <c r="J91" s="10">
        <v>0</v>
      </c>
      <c r="K91" s="10">
        <v>0</v>
      </c>
      <c r="L91" s="10">
        <v>0</v>
      </c>
      <c r="M91" s="10">
        <v>0</v>
      </c>
      <c r="N91" s="10">
        <v>0</v>
      </c>
      <c r="O91" s="10">
        <v>0</v>
      </c>
      <c r="P91" s="10">
        <v>0</v>
      </c>
      <c r="Q91" s="10">
        <v>0</v>
      </c>
      <c r="R91" s="10">
        <v>0</v>
      </c>
      <c r="S91" s="10">
        <v>0</v>
      </c>
      <c r="T91" s="9">
        <v>0</v>
      </c>
      <c r="U91" s="129">
        <v>0</v>
      </c>
      <c r="V91" s="129">
        <v>0</v>
      </c>
    </row>
    <row r="92" spans="1:22" ht="14.1" x14ac:dyDescent="0.45">
      <c r="A92" s="11"/>
      <c r="B92" s="62"/>
      <c r="C92" s="4" t="s">
        <v>111</v>
      </c>
      <c r="D92" s="4" t="s">
        <v>11</v>
      </c>
      <c r="E92" s="89">
        <v>0.28407589999999999</v>
      </c>
      <c r="F92" s="10">
        <v>0</v>
      </c>
      <c r="G92" s="10">
        <v>0</v>
      </c>
      <c r="H92" s="10">
        <v>0</v>
      </c>
      <c r="I92" s="10">
        <v>0</v>
      </c>
      <c r="J92" s="10">
        <v>0</v>
      </c>
      <c r="K92" s="10">
        <v>0</v>
      </c>
      <c r="L92" s="10">
        <v>0</v>
      </c>
      <c r="M92" s="10">
        <v>0</v>
      </c>
      <c r="N92" s="10">
        <v>0</v>
      </c>
      <c r="O92" s="10">
        <v>0</v>
      </c>
      <c r="P92" s="10">
        <v>0</v>
      </c>
      <c r="Q92" s="10">
        <v>0</v>
      </c>
      <c r="R92" s="10">
        <v>0</v>
      </c>
      <c r="S92" s="10">
        <v>0</v>
      </c>
      <c r="T92" s="9">
        <v>0</v>
      </c>
      <c r="U92" s="129">
        <v>0</v>
      </c>
      <c r="V92" s="129">
        <v>0</v>
      </c>
    </row>
    <row r="93" spans="1:22" ht="14.1" x14ac:dyDescent="0.45">
      <c r="A93" s="11"/>
      <c r="B93" s="62"/>
      <c r="C93" s="4" t="s">
        <v>78</v>
      </c>
      <c r="D93" s="4" t="s">
        <v>11</v>
      </c>
      <c r="E93" s="89">
        <v>0</v>
      </c>
      <c r="F93" s="10">
        <v>0</v>
      </c>
      <c r="G93" s="10">
        <v>0</v>
      </c>
      <c r="H93" s="10">
        <v>0</v>
      </c>
      <c r="I93" s="10">
        <v>0</v>
      </c>
      <c r="J93" s="10">
        <v>0</v>
      </c>
      <c r="K93" s="10">
        <v>0</v>
      </c>
      <c r="L93" s="10">
        <v>0</v>
      </c>
      <c r="M93" s="10">
        <v>0</v>
      </c>
      <c r="N93" s="10">
        <v>0</v>
      </c>
      <c r="O93" s="10">
        <v>0</v>
      </c>
      <c r="P93" s="10">
        <v>0</v>
      </c>
      <c r="Q93" s="10">
        <v>0</v>
      </c>
      <c r="R93" s="10">
        <v>0</v>
      </c>
      <c r="S93" s="10">
        <v>0</v>
      </c>
      <c r="T93" s="9">
        <v>0</v>
      </c>
      <c r="U93" s="129">
        <v>0</v>
      </c>
      <c r="V93" s="129">
        <v>0</v>
      </c>
    </row>
    <row r="94" spans="1:22" ht="14.1" x14ac:dyDescent="0.45">
      <c r="A94" s="11"/>
      <c r="B94" s="62"/>
      <c r="C94" s="4" t="s">
        <v>79</v>
      </c>
      <c r="D94" s="4" t="s">
        <v>11</v>
      </c>
      <c r="E94" s="89">
        <v>0</v>
      </c>
      <c r="F94" s="10">
        <v>0</v>
      </c>
      <c r="G94" s="10">
        <v>0</v>
      </c>
      <c r="H94" s="10">
        <v>0</v>
      </c>
      <c r="I94" s="10">
        <v>0</v>
      </c>
      <c r="J94" s="10">
        <v>0</v>
      </c>
      <c r="K94" s="10">
        <v>0</v>
      </c>
      <c r="L94" s="10">
        <v>0</v>
      </c>
      <c r="M94" s="10">
        <v>0</v>
      </c>
      <c r="N94" s="10">
        <v>0</v>
      </c>
      <c r="O94" s="10">
        <v>0</v>
      </c>
      <c r="P94" s="10">
        <v>0</v>
      </c>
      <c r="Q94" s="10">
        <v>0</v>
      </c>
      <c r="R94" s="10">
        <v>0</v>
      </c>
      <c r="S94" s="10">
        <v>0</v>
      </c>
      <c r="T94" s="9">
        <v>0</v>
      </c>
      <c r="U94" s="129">
        <v>0</v>
      </c>
      <c r="V94" s="129">
        <v>0</v>
      </c>
    </row>
    <row r="95" spans="1:22" ht="14.1" x14ac:dyDescent="0.45">
      <c r="A95" s="11"/>
      <c r="B95" s="62"/>
      <c r="C95" s="4" t="s">
        <v>77</v>
      </c>
      <c r="D95" s="4" t="s">
        <v>11</v>
      </c>
      <c r="E95" s="89">
        <v>0</v>
      </c>
      <c r="F95" s="10">
        <v>0</v>
      </c>
      <c r="G95" s="10">
        <v>0</v>
      </c>
      <c r="H95" s="10">
        <v>0</v>
      </c>
      <c r="I95" s="10">
        <v>0</v>
      </c>
      <c r="J95" s="10">
        <v>0</v>
      </c>
      <c r="K95" s="10">
        <v>0</v>
      </c>
      <c r="L95" s="10">
        <v>0</v>
      </c>
      <c r="M95" s="10">
        <v>0</v>
      </c>
      <c r="N95" s="10">
        <v>0</v>
      </c>
      <c r="O95" s="10">
        <v>0</v>
      </c>
      <c r="P95" s="10">
        <v>0</v>
      </c>
      <c r="Q95" s="10">
        <v>0</v>
      </c>
      <c r="R95" s="10">
        <v>0</v>
      </c>
      <c r="S95" s="10">
        <v>0</v>
      </c>
      <c r="T95" s="9">
        <v>0</v>
      </c>
      <c r="U95" s="129">
        <v>0</v>
      </c>
      <c r="V95" s="129">
        <v>0</v>
      </c>
    </row>
    <row r="96" spans="1:22" ht="14.1" x14ac:dyDescent="0.45">
      <c r="A96" s="11"/>
      <c r="B96" s="62"/>
      <c r="C96" s="4" t="s">
        <v>76</v>
      </c>
      <c r="D96" s="4" t="s">
        <v>11</v>
      </c>
      <c r="E96" s="89">
        <v>0</v>
      </c>
      <c r="F96" s="10">
        <v>0</v>
      </c>
      <c r="G96" s="10">
        <v>0</v>
      </c>
      <c r="H96" s="10">
        <v>0</v>
      </c>
      <c r="I96" s="10">
        <v>0</v>
      </c>
      <c r="J96" s="10">
        <v>0</v>
      </c>
      <c r="K96" s="10">
        <v>0</v>
      </c>
      <c r="L96" s="10">
        <v>0</v>
      </c>
      <c r="M96" s="10">
        <v>0</v>
      </c>
      <c r="N96" s="10">
        <v>0</v>
      </c>
      <c r="O96" s="10">
        <v>0</v>
      </c>
      <c r="P96" s="10">
        <v>0</v>
      </c>
      <c r="Q96" s="10">
        <v>0</v>
      </c>
      <c r="R96" s="10">
        <v>0</v>
      </c>
      <c r="S96" s="10">
        <v>0</v>
      </c>
      <c r="T96" s="9">
        <v>0</v>
      </c>
      <c r="U96" s="129">
        <v>0</v>
      </c>
      <c r="V96" s="129">
        <v>0</v>
      </c>
    </row>
    <row r="97" spans="1:22" ht="14.1" x14ac:dyDescent="0.45">
      <c r="A97" s="11"/>
      <c r="B97" s="62"/>
      <c r="C97" s="4" t="s">
        <v>92</v>
      </c>
      <c r="D97" s="4" t="s">
        <v>11</v>
      </c>
      <c r="E97" s="89">
        <v>0</v>
      </c>
      <c r="F97" s="10">
        <v>0</v>
      </c>
      <c r="G97" s="10">
        <v>0</v>
      </c>
      <c r="H97" s="10">
        <v>0</v>
      </c>
      <c r="I97" s="10">
        <v>0</v>
      </c>
      <c r="J97" s="10">
        <v>0</v>
      </c>
      <c r="K97" s="10">
        <v>0</v>
      </c>
      <c r="L97" s="10">
        <v>0</v>
      </c>
      <c r="M97" s="10">
        <v>0</v>
      </c>
      <c r="N97" s="10">
        <v>0</v>
      </c>
      <c r="O97" s="10">
        <v>0</v>
      </c>
      <c r="P97" s="10">
        <v>0</v>
      </c>
      <c r="Q97" s="10">
        <v>0</v>
      </c>
      <c r="R97" s="10">
        <v>0</v>
      </c>
      <c r="S97" s="10">
        <v>0</v>
      </c>
      <c r="T97" s="9">
        <v>0</v>
      </c>
      <c r="U97" s="129">
        <v>0</v>
      </c>
      <c r="V97" s="129">
        <v>0</v>
      </c>
    </row>
    <row r="98" spans="1:22" ht="14.1" x14ac:dyDescent="0.45">
      <c r="A98" s="11"/>
      <c r="B98" s="62"/>
      <c r="C98" s="4" t="s">
        <v>89</v>
      </c>
      <c r="D98" s="4" t="s">
        <v>11</v>
      </c>
      <c r="E98" s="89">
        <v>0.28970290999999998</v>
      </c>
      <c r="F98" s="10">
        <v>0</v>
      </c>
      <c r="G98" s="10">
        <v>0</v>
      </c>
      <c r="H98" s="10">
        <v>0</v>
      </c>
      <c r="I98" s="10">
        <v>0</v>
      </c>
      <c r="J98" s="10">
        <v>0</v>
      </c>
      <c r="K98" s="10">
        <v>0</v>
      </c>
      <c r="L98" s="10">
        <v>0</v>
      </c>
      <c r="M98" s="10">
        <v>0</v>
      </c>
      <c r="N98" s="10">
        <v>0</v>
      </c>
      <c r="O98" s="10">
        <v>0</v>
      </c>
      <c r="P98" s="10">
        <v>0</v>
      </c>
      <c r="Q98" s="10">
        <v>0</v>
      </c>
      <c r="R98" s="10">
        <v>0</v>
      </c>
      <c r="S98" s="10">
        <v>0</v>
      </c>
      <c r="T98" s="9">
        <v>0</v>
      </c>
      <c r="U98" s="129">
        <v>0</v>
      </c>
      <c r="V98" s="129">
        <v>0</v>
      </c>
    </row>
    <row r="99" spans="1:22" ht="14.1" x14ac:dyDescent="0.45">
      <c r="A99" s="11"/>
      <c r="B99" s="62"/>
      <c r="C99" s="4" t="s">
        <v>88</v>
      </c>
      <c r="D99" s="4" t="s">
        <v>11</v>
      </c>
      <c r="E99" s="89">
        <v>0.2858927</v>
      </c>
      <c r="F99" s="10">
        <v>0</v>
      </c>
      <c r="G99" s="10">
        <v>0</v>
      </c>
      <c r="H99" s="10">
        <v>0</v>
      </c>
      <c r="I99" s="10">
        <v>0</v>
      </c>
      <c r="J99" s="10">
        <v>0</v>
      </c>
      <c r="K99" s="10">
        <v>0</v>
      </c>
      <c r="L99" s="10">
        <v>0</v>
      </c>
      <c r="M99" s="10">
        <v>0</v>
      </c>
      <c r="N99" s="10">
        <v>0</v>
      </c>
      <c r="O99" s="10">
        <v>0</v>
      </c>
      <c r="P99" s="10">
        <v>0</v>
      </c>
      <c r="Q99" s="10">
        <v>0</v>
      </c>
      <c r="R99" s="10">
        <v>0</v>
      </c>
      <c r="S99" s="10">
        <v>0</v>
      </c>
      <c r="T99" s="9">
        <v>0</v>
      </c>
      <c r="U99" s="129">
        <v>0</v>
      </c>
      <c r="V99" s="129">
        <v>0</v>
      </c>
    </row>
    <row r="100" spans="1:22" ht="14.1" x14ac:dyDescent="0.45">
      <c r="A100" s="11"/>
      <c r="B100" s="62"/>
      <c r="C100" s="4" t="s">
        <v>75</v>
      </c>
      <c r="D100" s="4" t="s">
        <v>11</v>
      </c>
      <c r="E100" s="89">
        <v>0.28750446000000002</v>
      </c>
      <c r="F100" s="10">
        <v>0</v>
      </c>
      <c r="G100" s="10">
        <v>0</v>
      </c>
      <c r="H100" s="10">
        <v>0</v>
      </c>
      <c r="I100" s="10">
        <v>0</v>
      </c>
      <c r="J100" s="10">
        <v>0</v>
      </c>
      <c r="K100" s="10">
        <v>0</v>
      </c>
      <c r="L100" s="10">
        <v>0</v>
      </c>
      <c r="M100" s="10">
        <v>0</v>
      </c>
      <c r="N100" s="10">
        <v>0</v>
      </c>
      <c r="O100" s="10">
        <v>0</v>
      </c>
      <c r="P100" s="10">
        <v>0</v>
      </c>
      <c r="Q100" s="10">
        <v>0</v>
      </c>
      <c r="R100" s="10">
        <v>0</v>
      </c>
      <c r="S100" s="10">
        <v>0</v>
      </c>
      <c r="T100" s="9">
        <v>0</v>
      </c>
      <c r="U100" s="129">
        <v>0</v>
      </c>
      <c r="V100" s="129">
        <v>0</v>
      </c>
    </row>
    <row r="101" spans="1:22" ht="14.1" x14ac:dyDescent="0.45">
      <c r="A101" s="11"/>
      <c r="B101" s="62"/>
      <c r="C101" s="4" t="s">
        <v>74</v>
      </c>
      <c r="D101" s="4" t="s">
        <v>11</v>
      </c>
      <c r="E101" s="89">
        <v>0</v>
      </c>
      <c r="F101" s="10">
        <v>0</v>
      </c>
      <c r="G101" s="10">
        <v>0</v>
      </c>
      <c r="H101" s="10">
        <v>0</v>
      </c>
      <c r="I101" s="10">
        <v>0</v>
      </c>
      <c r="J101" s="10">
        <v>0</v>
      </c>
      <c r="K101" s="10">
        <v>0</v>
      </c>
      <c r="L101" s="10">
        <v>0</v>
      </c>
      <c r="M101" s="10">
        <v>0</v>
      </c>
      <c r="N101" s="10">
        <v>0</v>
      </c>
      <c r="O101" s="10">
        <v>0</v>
      </c>
      <c r="P101" s="10">
        <v>0</v>
      </c>
      <c r="Q101" s="10">
        <v>0</v>
      </c>
      <c r="R101" s="10">
        <v>0</v>
      </c>
      <c r="S101" s="10">
        <v>0</v>
      </c>
      <c r="T101" s="9">
        <v>0</v>
      </c>
      <c r="U101" s="129">
        <v>0</v>
      </c>
      <c r="V101" s="129">
        <v>0</v>
      </c>
    </row>
    <row r="102" spans="1:22" ht="14.1" x14ac:dyDescent="0.45">
      <c r="A102" s="11"/>
      <c r="B102" s="62"/>
      <c r="C102" s="4" t="s">
        <v>81</v>
      </c>
      <c r="D102" s="4" t="s">
        <v>11</v>
      </c>
      <c r="E102" s="89">
        <v>0</v>
      </c>
      <c r="F102" s="10">
        <v>0</v>
      </c>
      <c r="G102" s="10">
        <v>0</v>
      </c>
      <c r="H102" s="10">
        <v>0</v>
      </c>
      <c r="I102" s="10">
        <v>0</v>
      </c>
      <c r="J102" s="10">
        <v>0</v>
      </c>
      <c r="K102" s="10">
        <v>0</v>
      </c>
      <c r="L102" s="10">
        <v>0</v>
      </c>
      <c r="M102" s="10">
        <v>0</v>
      </c>
      <c r="N102" s="10">
        <v>0</v>
      </c>
      <c r="O102" s="10">
        <v>0</v>
      </c>
      <c r="P102" s="10">
        <v>0</v>
      </c>
      <c r="Q102" s="10">
        <v>0</v>
      </c>
      <c r="R102" s="10">
        <v>0</v>
      </c>
      <c r="S102" s="10">
        <v>0</v>
      </c>
      <c r="T102" s="9">
        <v>0</v>
      </c>
      <c r="U102" s="129">
        <v>0</v>
      </c>
      <c r="V102" s="129">
        <v>0</v>
      </c>
    </row>
    <row r="103" spans="1:22" ht="14.1" x14ac:dyDescent="0.45">
      <c r="A103" s="11"/>
      <c r="B103" s="62"/>
      <c r="C103" s="4" t="s">
        <v>87</v>
      </c>
      <c r="D103" s="4" t="s">
        <v>11</v>
      </c>
      <c r="E103" s="89">
        <v>0</v>
      </c>
      <c r="F103" s="10">
        <v>0</v>
      </c>
      <c r="G103" s="10">
        <v>0</v>
      </c>
      <c r="H103" s="10">
        <v>0</v>
      </c>
      <c r="I103" s="10">
        <v>0</v>
      </c>
      <c r="J103" s="10">
        <v>0</v>
      </c>
      <c r="K103" s="10">
        <v>0</v>
      </c>
      <c r="L103" s="10">
        <v>0</v>
      </c>
      <c r="M103" s="10">
        <v>0</v>
      </c>
      <c r="N103" s="10">
        <v>0</v>
      </c>
      <c r="O103" s="10">
        <v>0</v>
      </c>
      <c r="P103" s="10">
        <v>0</v>
      </c>
      <c r="Q103" s="10">
        <v>0</v>
      </c>
      <c r="R103" s="10">
        <v>0</v>
      </c>
      <c r="S103" s="10">
        <v>0</v>
      </c>
      <c r="T103" s="9">
        <v>0</v>
      </c>
      <c r="U103" s="129">
        <v>0</v>
      </c>
      <c r="V103" s="129">
        <v>0</v>
      </c>
    </row>
    <row r="104" spans="1:22" ht="14.1" x14ac:dyDescent="0.45">
      <c r="A104" s="11"/>
      <c r="B104" s="62"/>
      <c r="C104" s="4" t="s">
        <v>80</v>
      </c>
      <c r="D104" s="4" t="s">
        <v>11</v>
      </c>
      <c r="E104" s="89">
        <v>0</v>
      </c>
      <c r="F104" s="10">
        <v>0</v>
      </c>
      <c r="G104" s="10">
        <v>0</v>
      </c>
      <c r="H104" s="10">
        <v>0</v>
      </c>
      <c r="I104" s="10">
        <v>0</v>
      </c>
      <c r="J104" s="10">
        <v>0</v>
      </c>
      <c r="K104" s="10">
        <v>0</v>
      </c>
      <c r="L104" s="10">
        <v>0</v>
      </c>
      <c r="M104" s="10">
        <v>0</v>
      </c>
      <c r="N104" s="10">
        <v>0</v>
      </c>
      <c r="O104" s="10">
        <v>0</v>
      </c>
      <c r="P104" s="10">
        <v>0</v>
      </c>
      <c r="Q104" s="10">
        <v>0</v>
      </c>
      <c r="R104" s="10">
        <v>0</v>
      </c>
      <c r="S104" s="10">
        <v>0</v>
      </c>
      <c r="T104" s="9">
        <v>0</v>
      </c>
      <c r="U104" s="129">
        <v>0</v>
      </c>
      <c r="V104" s="129">
        <v>0</v>
      </c>
    </row>
    <row r="105" spans="1:22" ht="14.1" x14ac:dyDescent="0.45">
      <c r="A105" s="11"/>
      <c r="B105" s="62"/>
      <c r="C105" s="4"/>
      <c r="D105" s="4"/>
      <c r="E105" s="81"/>
      <c r="F105" s="81"/>
      <c r="G105" s="81"/>
      <c r="H105" s="81"/>
      <c r="I105" s="81"/>
      <c r="J105" s="81"/>
      <c r="K105" s="81"/>
      <c r="L105" s="81"/>
      <c r="M105" s="81"/>
      <c r="N105" s="2"/>
      <c r="O105" s="2"/>
      <c r="P105" s="2"/>
      <c r="Q105" s="2"/>
      <c r="R105" s="2"/>
      <c r="S105" s="2"/>
      <c r="T105" s="9"/>
      <c r="U105" s="129"/>
      <c r="V105" s="129"/>
    </row>
    <row r="106" spans="1:22" ht="14.1" x14ac:dyDescent="0.5">
      <c r="A106" s="11"/>
      <c r="B106" s="62"/>
      <c r="C106" s="16" t="s">
        <v>16</v>
      </c>
      <c r="D106" s="4"/>
      <c r="E106" s="81"/>
      <c r="F106" s="15"/>
      <c r="G106" s="15"/>
      <c r="H106" s="15"/>
      <c r="I106" s="15"/>
      <c r="J106" s="15"/>
      <c r="K106" s="15"/>
      <c r="L106" s="15"/>
      <c r="M106" s="15"/>
      <c r="N106" s="7"/>
      <c r="O106" s="7"/>
      <c r="P106" s="7"/>
      <c r="Q106" s="7"/>
      <c r="R106" s="7"/>
      <c r="S106" s="7"/>
      <c r="T106" s="9"/>
      <c r="U106" s="129"/>
      <c r="V106" s="129"/>
    </row>
    <row r="107" spans="1:22" ht="14.1" x14ac:dyDescent="0.45">
      <c r="A107" s="11"/>
      <c r="B107" s="62">
        <v>5.0999999999999996</v>
      </c>
      <c r="C107" s="4" t="s">
        <v>13</v>
      </c>
      <c r="D107" s="4" t="s">
        <v>3</v>
      </c>
      <c r="E107" s="19">
        <v>0</v>
      </c>
      <c r="F107" s="19">
        <v>2.0138517</v>
      </c>
      <c r="G107" s="19">
        <v>0.63677669999999997</v>
      </c>
      <c r="H107" s="19">
        <v>1.8408540499999999</v>
      </c>
      <c r="I107" s="19">
        <v>40.849075480000003</v>
      </c>
      <c r="J107" s="19">
        <v>9.3379781149999985</v>
      </c>
      <c r="K107" s="19">
        <v>6.8598176450000006</v>
      </c>
      <c r="L107" s="19">
        <v>4.0026980700000001</v>
      </c>
      <c r="M107" s="19">
        <v>2.1588124980000001</v>
      </c>
      <c r="N107" s="19">
        <v>1.9737534260000003</v>
      </c>
      <c r="O107" s="19">
        <v>0.46785309900000005</v>
      </c>
      <c r="P107" s="19">
        <v>1.5797508300000001</v>
      </c>
      <c r="Q107" s="19">
        <v>0.21071967999999999</v>
      </c>
      <c r="R107" s="19">
        <v>0.39549200000000001</v>
      </c>
      <c r="S107" s="19">
        <v>0.19830456299999999</v>
      </c>
      <c r="T107" s="58">
        <v>0.22812698599999998</v>
      </c>
      <c r="U107" s="130">
        <v>6.3057342000000002E-2</v>
      </c>
      <c r="V107" s="130">
        <v>0</v>
      </c>
    </row>
    <row r="108" spans="1:22" ht="14.1" x14ac:dyDescent="0.45">
      <c r="A108" s="11"/>
      <c r="B108" s="62"/>
      <c r="C108" s="4"/>
      <c r="D108" s="4"/>
      <c r="E108" s="19"/>
      <c r="F108" s="19"/>
      <c r="G108" s="19"/>
      <c r="H108" s="19"/>
      <c r="I108" s="19"/>
      <c r="J108" s="19"/>
      <c r="K108" s="19"/>
      <c r="L108" s="19"/>
      <c r="M108" s="19"/>
      <c r="N108" s="58"/>
      <c r="O108" s="58"/>
      <c r="P108" s="58"/>
      <c r="Q108" s="58"/>
      <c r="R108" s="58"/>
      <c r="S108" s="58"/>
      <c r="T108" s="58"/>
      <c r="U108" s="130"/>
      <c r="V108" s="130"/>
    </row>
    <row r="109" spans="1:22" ht="14.1" x14ac:dyDescent="0.45">
      <c r="A109" s="11"/>
      <c r="B109" s="62">
        <v>5.2</v>
      </c>
      <c r="C109" s="4" t="s">
        <v>17</v>
      </c>
      <c r="D109" s="4" t="s">
        <v>3</v>
      </c>
      <c r="E109" s="19">
        <v>2.2729376930000003</v>
      </c>
      <c r="F109" s="19">
        <v>0.40975798099999999</v>
      </c>
      <c r="G109" s="19">
        <v>0.95941037499999982</v>
      </c>
      <c r="H109" s="19">
        <v>0.52721773699999996</v>
      </c>
      <c r="I109" s="19">
        <v>1.7613448E-2</v>
      </c>
      <c r="J109" s="19">
        <v>5.0973599999999996E-3</v>
      </c>
      <c r="K109" s="19">
        <v>1.0409799999999999E-3</v>
      </c>
      <c r="L109" s="76">
        <v>0</v>
      </c>
      <c r="M109" s="19">
        <v>8.7504799999999991E-4</v>
      </c>
      <c r="N109" s="19">
        <v>0</v>
      </c>
      <c r="O109" s="19">
        <v>1.3045E-4</v>
      </c>
      <c r="P109" s="19">
        <v>1.7800000000000001E-7</v>
      </c>
      <c r="Q109" s="19">
        <v>0</v>
      </c>
      <c r="R109" s="19">
        <v>0</v>
      </c>
      <c r="S109" s="19">
        <v>0</v>
      </c>
      <c r="T109" s="58">
        <v>0</v>
      </c>
      <c r="U109" s="130">
        <v>0</v>
      </c>
      <c r="V109" s="130">
        <v>0</v>
      </c>
    </row>
    <row r="110" spans="1:22" ht="27.6" x14ac:dyDescent="0.45">
      <c r="A110" s="11"/>
      <c r="B110" s="62">
        <v>5.3</v>
      </c>
      <c r="C110" s="20" t="s">
        <v>18</v>
      </c>
      <c r="D110" s="4" t="s">
        <v>3</v>
      </c>
      <c r="E110" s="19">
        <v>-8.098495E-2</v>
      </c>
      <c r="F110" s="19">
        <v>9.5742443000000002</v>
      </c>
      <c r="G110" s="19">
        <v>6.4475541400000003</v>
      </c>
      <c r="H110" s="19">
        <v>12.625372590000001</v>
      </c>
      <c r="I110" s="19">
        <v>-2.6229454350000023</v>
      </c>
      <c r="J110" s="19">
        <v>12.231437775</v>
      </c>
      <c r="K110" s="19">
        <v>5.5979079479999996</v>
      </c>
      <c r="L110" s="19">
        <v>9.9299273049999996</v>
      </c>
      <c r="M110" s="19">
        <v>8.8543889910000004</v>
      </c>
      <c r="N110" s="19">
        <v>20.110710704000002</v>
      </c>
      <c r="O110" s="19">
        <v>2.4679314469999998</v>
      </c>
      <c r="P110" s="19">
        <v>-6.9276485999999943E-2</v>
      </c>
      <c r="Q110" s="19">
        <v>2.9146571999999996E-2</v>
      </c>
      <c r="R110" s="19">
        <v>-1.2662799279999999</v>
      </c>
      <c r="S110" s="19">
        <v>0.10361723199999999</v>
      </c>
      <c r="T110" s="58">
        <v>1.5614036659999999</v>
      </c>
      <c r="U110" s="130">
        <v>0.18824504</v>
      </c>
      <c r="V110" s="130">
        <v>-1.3723835E-2</v>
      </c>
    </row>
    <row r="111" spans="1:22" ht="14.1" x14ac:dyDescent="0.45">
      <c r="A111" s="11"/>
      <c r="B111" s="62">
        <v>5.4</v>
      </c>
      <c r="C111" s="20" t="s">
        <v>19</v>
      </c>
      <c r="D111" s="4" t="s">
        <v>3</v>
      </c>
      <c r="E111" s="19">
        <v>0</v>
      </c>
      <c r="F111" s="19">
        <v>0</v>
      </c>
      <c r="G111" s="19">
        <v>0</v>
      </c>
      <c r="H111" s="19">
        <v>0</v>
      </c>
      <c r="I111" s="19">
        <v>0</v>
      </c>
      <c r="J111" s="19">
        <v>0</v>
      </c>
      <c r="K111" s="19">
        <v>0</v>
      </c>
      <c r="L111" s="19">
        <v>0</v>
      </c>
      <c r="M111" s="19">
        <v>0</v>
      </c>
      <c r="N111" s="19">
        <v>0</v>
      </c>
      <c r="O111" s="19">
        <v>0</v>
      </c>
      <c r="P111" s="19">
        <v>0</v>
      </c>
      <c r="Q111" s="19">
        <v>0</v>
      </c>
      <c r="R111" s="19">
        <v>0</v>
      </c>
      <c r="S111" s="19">
        <v>0</v>
      </c>
      <c r="T111" s="58">
        <v>0</v>
      </c>
      <c r="U111" s="130">
        <v>0</v>
      </c>
      <c r="V111" s="130">
        <v>0</v>
      </c>
    </row>
    <row r="112" spans="1:22" ht="14.1" x14ac:dyDescent="0.45">
      <c r="A112" s="11"/>
      <c r="B112" s="62">
        <v>5.5</v>
      </c>
      <c r="C112" s="20" t="s">
        <v>20</v>
      </c>
      <c r="D112" s="4" t="s">
        <v>3</v>
      </c>
      <c r="E112" s="19">
        <v>2.5680900000000004E-4</v>
      </c>
      <c r="F112" s="19">
        <v>1.1141840000000001E-3</v>
      </c>
      <c r="G112" s="19">
        <v>4.0515439999999998E-3</v>
      </c>
      <c r="H112" s="19">
        <v>3.0045030000000004E-3</v>
      </c>
      <c r="I112" s="19">
        <v>-1.8440000000000006E-5</v>
      </c>
      <c r="J112" s="19">
        <v>-1.1635529999999999E-3</v>
      </c>
      <c r="K112" s="19">
        <v>2.0007E-5</v>
      </c>
      <c r="L112" s="19">
        <v>3.030300000309944E-5</v>
      </c>
      <c r="M112" s="19">
        <v>2.7130000000000001E-6</v>
      </c>
      <c r="N112" s="19">
        <v>7.0654000005871055E-5</v>
      </c>
      <c r="O112" s="19">
        <v>1.4789999999999999E-6</v>
      </c>
      <c r="P112" s="19">
        <v>1.1184000000000001E-4</v>
      </c>
      <c r="Q112" s="19">
        <v>0</v>
      </c>
      <c r="R112" s="19">
        <v>0</v>
      </c>
      <c r="S112" s="19">
        <v>3.0812999999999998E-5</v>
      </c>
      <c r="T112" s="58">
        <v>7.1980000000000004E-6</v>
      </c>
      <c r="U112" s="130">
        <v>1.1987999999999999E-5</v>
      </c>
      <c r="V112" s="130">
        <v>0</v>
      </c>
    </row>
    <row r="113" spans="1:22" ht="14.1" x14ac:dyDescent="0.45">
      <c r="A113" s="11"/>
      <c r="B113" s="62">
        <v>5.6</v>
      </c>
      <c r="C113" s="20" t="s">
        <v>183</v>
      </c>
      <c r="D113" s="4" t="s">
        <v>3</v>
      </c>
      <c r="E113" s="19">
        <v>5.4925815999999988E-2</v>
      </c>
      <c r="F113" s="19">
        <v>26.422337244999998</v>
      </c>
      <c r="G113" s="19">
        <v>10.115175206</v>
      </c>
      <c r="H113" s="19">
        <v>27.713414523000001</v>
      </c>
      <c r="I113" s="19">
        <v>27.857016935000001</v>
      </c>
      <c r="J113" s="19">
        <v>140.92007356100001</v>
      </c>
      <c r="K113" s="19">
        <v>39.817477975000003</v>
      </c>
      <c r="L113" s="19">
        <v>181.397610641</v>
      </c>
      <c r="M113" s="19">
        <v>29.809627931999998</v>
      </c>
      <c r="N113" s="19">
        <v>312.79062702800002</v>
      </c>
      <c r="O113" s="19">
        <v>4.0379246289999999</v>
      </c>
      <c r="P113" s="19">
        <v>-1.5303064820000001</v>
      </c>
      <c r="Q113" s="19">
        <v>9.0274668999999988E-2</v>
      </c>
      <c r="R113" s="19">
        <v>0.11996558</v>
      </c>
      <c r="S113" s="19">
        <v>2.331735809</v>
      </c>
      <c r="T113" s="58">
        <v>6.1062247159999998</v>
      </c>
      <c r="U113" s="130">
        <v>1.0063451670000001</v>
      </c>
      <c r="V113" s="130">
        <v>9.6616009999999988E-2</v>
      </c>
    </row>
    <row r="114" spans="1:22" ht="14.1" x14ac:dyDescent="0.45">
      <c r="A114" s="11"/>
      <c r="B114" s="62"/>
      <c r="C114" s="4" t="s">
        <v>190</v>
      </c>
      <c r="D114" s="4" t="s">
        <v>3</v>
      </c>
      <c r="E114" s="19">
        <v>2.2471353680000004</v>
      </c>
      <c r="F114" s="19">
        <v>38.421305410000002</v>
      </c>
      <c r="G114" s="19">
        <v>18.162967965</v>
      </c>
      <c r="H114" s="19">
        <v>42.709863403</v>
      </c>
      <c r="I114" s="19">
        <v>66.100741987999996</v>
      </c>
      <c r="J114" s="19">
        <v>162.49342325800001</v>
      </c>
      <c r="K114" s="19">
        <v>52.276264555000004</v>
      </c>
      <c r="L114" s="19">
        <v>195.330266319</v>
      </c>
      <c r="M114" s="19">
        <v>40.823707182</v>
      </c>
      <c r="N114" s="19">
        <v>334.87516181200004</v>
      </c>
      <c r="O114" s="19">
        <v>6.9738411039999999</v>
      </c>
      <c r="P114" s="19">
        <v>-1.9720119999999897E-2</v>
      </c>
      <c r="Q114" s="19">
        <v>0.33014092099999998</v>
      </c>
      <c r="R114" s="19">
        <v>-0.75082234799999992</v>
      </c>
      <c r="S114" s="19">
        <v>2.6336884170000001</v>
      </c>
      <c r="T114" s="19">
        <v>7.8957625660000001</v>
      </c>
      <c r="U114" s="19">
        <v>1.2576595370000001</v>
      </c>
      <c r="V114" s="19">
        <v>8.2892174999999985E-2</v>
      </c>
    </row>
    <row r="115" spans="1:22" ht="14.1" x14ac:dyDescent="0.5">
      <c r="A115" s="11"/>
      <c r="B115" s="62"/>
      <c r="C115" s="16" t="s">
        <v>21</v>
      </c>
      <c r="D115" s="4"/>
      <c r="E115" s="21"/>
      <c r="F115" s="22"/>
      <c r="G115" s="22"/>
      <c r="H115" s="22"/>
      <c r="I115" s="22"/>
      <c r="J115" s="22"/>
      <c r="K115" s="22"/>
      <c r="L115" s="22"/>
      <c r="M115" s="22"/>
      <c r="N115" s="22"/>
      <c r="O115" s="22"/>
      <c r="P115" s="59"/>
      <c r="Q115" s="22"/>
      <c r="R115" s="59"/>
      <c r="S115" s="59"/>
      <c r="T115" s="59"/>
      <c r="U115" s="131"/>
      <c r="V115" s="131"/>
    </row>
    <row r="116" spans="1:22" ht="14.1" x14ac:dyDescent="0.45">
      <c r="A116" s="11"/>
      <c r="B116" s="62">
        <v>6.1</v>
      </c>
      <c r="C116" s="4" t="s">
        <v>184</v>
      </c>
      <c r="D116" s="4" t="s">
        <v>3</v>
      </c>
      <c r="E116" s="79">
        <v>3.2376889999999998E-3</v>
      </c>
      <c r="F116" s="79">
        <v>1.947012357</v>
      </c>
      <c r="G116" s="79">
        <v>0.77121937899999993</v>
      </c>
      <c r="H116" s="79">
        <v>1.859336093</v>
      </c>
      <c r="I116" s="79">
        <v>0.11638214399999999</v>
      </c>
      <c r="J116" s="79">
        <v>9.4848006999999998E-2</v>
      </c>
      <c r="K116" s="79">
        <v>7.2204083000000002E-2</v>
      </c>
      <c r="L116" s="79">
        <v>0</v>
      </c>
      <c r="M116" s="79">
        <v>4.4791483999999999E-2</v>
      </c>
      <c r="N116" s="79">
        <v>4.5743253000000005E-2</v>
      </c>
      <c r="O116" s="79">
        <v>2.7887942999999998E-2</v>
      </c>
      <c r="P116" s="79">
        <v>0.16830703800000002</v>
      </c>
      <c r="Q116" s="79">
        <v>4.0911599999999999E-3</v>
      </c>
      <c r="R116" s="79">
        <v>5.5903610000000003E-3</v>
      </c>
      <c r="S116" s="79">
        <v>1.200534E-2</v>
      </c>
      <c r="T116" s="79">
        <v>1.065466E-2</v>
      </c>
      <c r="U116" s="79">
        <v>7.5307160000000007E-3</v>
      </c>
      <c r="V116" s="79">
        <v>1.596311E-3</v>
      </c>
    </row>
    <row r="117" spans="1:22" ht="14.1" x14ac:dyDescent="0.45">
      <c r="A117" s="11"/>
      <c r="B117" s="62">
        <v>6.2</v>
      </c>
      <c r="C117" s="4" t="s">
        <v>185</v>
      </c>
      <c r="D117" s="4" t="s">
        <v>3</v>
      </c>
      <c r="E117" s="79">
        <v>6.2022224000000035E-2</v>
      </c>
      <c r="F117" s="79">
        <v>0.71493372999999993</v>
      </c>
      <c r="G117" s="79">
        <v>0.22538185800000002</v>
      </c>
      <c r="H117" s="79">
        <v>0.48512734500000004</v>
      </c>
      <c r="I117" s="79">
        <v>1.2561447470000002</v>
      </c>
      <c r="J117" s="79">
        <v>0.71328850099999996</v>
      </c>
      <c r="K117" s="79">
        <v>0.34042040100000009</v>
      </c>
      <c r="L117" s="79">
        <v>0.38204853999999988</v>
      </c>
      <c r="M117" s="79">
        <v>0.39478127599999996</v>
      </c>
      <c r="N117" s="79">
        <v>1.2725921849999995</v>
      </c>
      <c r="O117" s="79">
        <v>0.14144445500000002</v>
      </c>
      <c r="P117" s="79">
        <v>0.12359384500000004</v>
      </c>
      <c r="Q117" s="79">
        <v>3.6660102999999999E-2</v>
      </c>
      <c r="R117" s="79">
        <v>3.8723309999999997E-2</v>
      </c>
      <c r="S117" s="79">
        <v>4.7255988999999998E-2</v>
      </c>
      <c r="T117" s="79">
        <v>5.0596215000000014E-2</v>
      </c>
      <c r="U117" s="79">
        <v>9.7613980000000045E-3</v>
      </c>
      <c r="V117" s="79">
        <v>1.046108E-3</v>
      </c>
    </row>
    <row r="118" spans="1:22" ht="14.1" x14ac:dyDescent="0.45">
      <c r="A118" s="11"/>
      <c r="B118" s="62">
        <v>6.3</v>
      </c>
      <c r="C118" s="4" t="s">
        <v>186</v>
      </c>
      <c r="D118" s="4" t="s">
        <v>3</v>
      </c>
      <c r="E118" s="79">
        <v>1.2571370000000002E-3</v>
      </c>
      <c r="F118" s="79">
        <v>0.48329399300000009</v>
      </c>
      <c r="G118" s="79">
        <v>0.25423941800000011</v>
      </c>
      <c r="H118" s="79">
        <v>0.56318458399999993</v>
      </c>
      <c r="I118" s="79">
        <v>0.119873829</v>
      </c>
      <c r="J118" s="79">
        <v>0.29695900600000003</v>
      </c>
      <c r="K118" s="79">
        <v>0.159233866</v>
      </c>
      <c r="L118" s="79">
        <v>0</v>
      </c>
      <c r="M118" s="79">
        <v>0.13233117699999997</v>
      </c>
      <c r="N118" s="79">
        <v>0</v>
      </c>
      <c r="O118" s="79">
        <v>3.7572989999999994E-2</v>
      </c>
      <c r="P118" s="79">
        <v>4.1566525999999999E-2</v>
      </c>
      <c r="Q118" s="79">
        <v>4.5518779999999997E-3</v>
      </c>
      <c r="R118" s="79">
        <v>4.5653159999999998E-3</v>
      </c>
      <c r="S118" s="79">
        <v>5.5764569999999999E-3</v>
      </c>
      <c r="T118" s="79">
        <v>2.1935813000000002E-2</v>
      </c>
      <c r="U118" s="79">
        <v>0</v>
      </c>
      <c r="V118" s="79">
        <v>0</v>
      </c>
    </row>
    <row r="119" spans="1:22" ht="14.1" x14ac:dyDescent="0.45">
      <c r="A119" s="11"/>
      <c r="B119" s="62">
        <v>6.4</v>
      </c>
      <c r="C119" s="4" t="s">
        <v>187</v>
      </c>
      <c r="D119" s="4" t="s">
        <v>3</v>
      </c>
      <c r="E119" s="79">
        <v>1.5238619E-2</v>
      </c>
      <c r="F119" s="79">
        <v>6.1371084999999999E-2</v>
      </c>
      <c r="G119" s="79">
        <v>2.2794548000000001E-2</v>
      </c>
      <c r="H119" s="79">
        <v>5.5764618999999994E-2</v>
      </c>
      <c r="I119" s="79">
        <v>3.8589358999999997E-2</v>
      </c>
      <c r="J119" s="79">
        <v>9.849018100000001E-2</v>
      </c>
      <c r="K119" s="79">
        <v>6.5342573000000001E-2</v>
      </c>
      <c r="L119" s="79">
        <v>0</v>
      </c>
      <c r="M119" s="79">
        <v>4.0493891000000004E-2</v>
      </c>
      <c r="N119" s="79">
        <v>0</v>
      </c>
      <c r="O119" s="79">
        <v>8.4909680000000015E-3</v>
      </c>
      <c r="P119" s="79">
        <v>1.5062799999999999E-2</v>
      </c>
      <c r="Q119" s="79">
        <v>1.9440970000000001E-3</v>
      </c>
      <c r="R119" s="79">
        <v>2.2650970000000002E-3</v>
      </c>
      <c r="S119" s="79">
        <v>2.8110510000000002E-3</v>
      </c>
      <c r="T119" s="79">
        <v>4.1510219999999999E-3</v>
      </c>
      <c r="U119" s="79">
        <v>2.1363800000000002E-4</v>
      </c>
      <c r="V119" s="79">
        <v>0</v>
      </c>
    </row>
    <row r="120" spans="1:22" ht="14.1" x14ac:dyDescent="0.45">
      <c r="A120" s="11"/>
      <c r="B120" s="62">
        <v>6.5</v>
      </c>
      <c r="C120" s="4" t="s">
        <v>188</v>
      </c>
      <c r="D120" s="4" t="s">
        <v>3</v>
      </c>
      <c r="E120" s="79">
        <v>5.9584999999999998E-4</v>
      </c>
      <c r="F120" s="79">
        <v>9.9258464000000005E-2</v>
      </c>
      <c r="G120" s="79">
        <v>6.4627473000000005E-2</v>
      </c>
      <c r="H120" s="79">
        <v>0.13923789300000003</v>
      </c>
      <c r="I120" s="79">
        <v>0.75607316899999999</v>
      </c>
      <c r="J120" s="79">
        <v>0.71522847999999994</v>
      </c>
      <c r="K120" s="79">
        <v>0.16096458299999999</v>
      </c>
      <c r="L120" s="79">
        <v>9.7342590000000003E-3</v>
      </c>
      <c r="M120" s="79">
        <v>0.17939559599999999</v>
      </c>
      <c r="N120" s="79">
        <v>1.69471E-2</v>
      </c>
      <c r="O120" s="79">
        <v>4.4686134000000002E-2</v>
      </c>
      <c r="P120" s="79">
        <v>1.4499463000000001E-2</v>
      </c>
      <c r="Q120" s="79">
        <v>4.4933940000000004E-3</v>
      </c>
      <c r="R120" s="79">
        <v>1.6846996999999999E-2</v>
      </c>
      <c r="S120" s="79">
        <v>1.1687261000000001E-2</v>
      </c>
      <c r="T120" s="79">
        <v>6.9083687000000005E-2</v>
      </c>
      <c r="U120" s="79">
        <v>1.8908787000000003E-2</v>
      </c>
      <c r="V120" s="79">
        <v>2.4631573E-2</v>
      </c>
    </row>
    <row r="121" spans="1:22" ht="14.1" x14ac:dyDescent="0.45">
      <c r="A121" s="11"/>
      <c r="B121" s="62">
        <v>6.6</v>
      </c>
      <c r="C121" s="4" t="s">
        <v>189</v>
      </c>
      <c r="D121" s="4" t="s">
        <v>3</v>
      </c>
      <c r="E121" s="79">
        <v>8.2351519000000026E-2</v>
      </c>
      <c r="F121" s="79">
        <v>3.3058696290000005</v>
      </c>
      <c r="G121" s="79">
        <v>1.338262676</v>
      </c>
      <c r="H121" s="79">
        <v>3.1026505340000003</v>
      </c>
      <c r="I121" s="79">
        <v>2.2870632479999999</v>
      </c>
      <c r="J121" s="79">
        <v>1.9188141749999998</v>
      </c>
      <c r="K121" s="79">
        <v>0.79816550600000014</v>
      </c>
      <c r="L121" s="79">
        <v>0.3917827989999999</v>
      </c>
      <c r="M121" s="79">
        <v>0.79179342399999986</v>
      </c>
      <c r="N121" s="79">
        <v>1.3352825379999995</v>
      </c>
      <c r="O121" s="79">
        <v>0.26008249</v>
      </c>
      <c r="P121" s="79">
        <v>0.36302967200000003</v>
      </c>
      <c r="Q121" s="79">
        <v>5.1740631999999995E-2</v>
      </c>
      <c r="R121" s="79">
        <v>6.7991080999999995E-2</v>
      </c>
      <c r="S121" s="79">
        <v>7.9336098000000008E-2</v>
      </c>
      <c r="T121" s="79">
        <v>0.15642139700000002</v>
      </c>
      <c r="U121" s="79">
        <v>3.641453900000001E-2</v>
      </c>
      <c r="V121" s="79">
        <v>2.7273992E-2</v>
      </c>
    </row>
    <row r="122" spans="1:22" ht="14.1" x14ac:dyDescent="0.45">
      <c r="A122" s="11"/>
      <c r="B122" s="154" t="s">
        <v>24</v>
      </c>
      <c r="C122" s="4" t="s">
        <v>169</v>
      </c>
      <c r="D122" s="4" t="s">
        <v>3</v>
      </c>
      <c r="E122" s="79">
        <v>6.4881673873004517E-2</v>
      </c>
      <c r="F122" s="79">
        <v>0.20385353936337522</v>
      </c>
      <c r="G122" s="79">
        <v>5.0724549314483725E-2</v>
      </c>
      <c r="H122" s="79">
        <v>0.18163248422467193</v>
      </c>
      <c r="I122" s="79">
        <v>2.1143697877415959</v>
      </c>
      <c r="J122" s="79">
        <v>1.7924616865157592</v>
      </c>
      <c r="K122" s="79">
        <v>0.69383108979298713</v>
      </c>
      <c r="L122" s="79">
        <v>0.36373124047116512</v>
      </c>
      <c r="M122" s="79">
        <v>0.7243968528410818</v>
      </c>
      <c r="N122" s="79">
        <v>1.2149290675417102</v>
      </c>
      <c r="O122" s="79">
        <v>0.2046216171970604</v>
      </c>
      <c r="P122" s="79">
        <v>0.14074268599776435</v>
      </c>
      <c r="Q122" s="79">
        <v>4.4291919691095603E-2</v>
      </c>
      <c r="R122" s="79">
        <v>5.7538032259899445E-2</v>
      </c>
      <c r="S122" s="79">
        <v>5.8105846180915612E-2</v>
      </c>
      <c r="T122" s="79">
        <v>0.13286242096448148</v>
      </c>
      <c r="U122" s="79">
        <v>2.4504617214056845E-2</v>
      </c>
      <c r="V122" s="79">
        <v>1.792088863561728E-2</v>
      </c>
    </row>
    <row r="123" spans="1:22" ht="14.1" x14ac:dyDescent="0.45">
      <c r="A123" s="11"/>
      <c r="B123" s="154" t="s">
        <v>55</v>
      </c>
      <c r="C123" s="4" t="s">
        <v>170</v>
      </c>
      <c r="D123" s="4" t="s">
        <v>3</v>
      </c>
      <c r="E123" s="79">
        <v>1.4373007585405759E-2</v>
      </c>
      <c r="F123" s="79">
        <v>3.1031275286366258</v>
      </c>
      <c r="G123" s="79">
        <v>1.288358609685516</v>
      </c>
      <c r="H123" s="79">
        <v>2.9224123667753248</v>
      </c>
      <c r="I123" s="79">
        <v>0.17164109825840365</v>
      </c>
      <c r="J123" s="79">
        <v>0.12590255748424095</v>
      </c>
      <c r="K123" s="79">
        <v>0.104246653207013</v>
      </c>
      <c r="L123" s="79">
        <v>2.0775894528834857E-2</v>
      </c>
      <c r="M123" s="79">
        <v>6.7396961158918009E-2</v>
      </c>
      <c r="N123" s="79">
        <v>0.10957928845829003</v>
      </c>
      <c r="O123" s="79">
        <v>5.5463456802939556E-2</v>
      </c>
      <c r="P123" s="79">
        <v>0.22254684900223562</v>
      </c>
      <c r="Q123" s="79">
        <v>7.4497603089044122E-3</v>
      </c>
      <c r="R123" s="79">
        <v>1.0453286740100556E-2</v>
      </c>
      <c r="S123" s="79">
        <v>2.1229955819084375E-2</v>
      </c>
      <c r="T123" s="79">
        <v>2.3482855035518526E-2</v>
      </c>
      <c r="U123" s="79">
        <v>1.1861417785943159E-2</v>
      </c>
      <c r="V123" s="79">
        <v>9.3531033643827217E-3</v>
      </c>
    </row>
    <row r="124" spans="1:22" ht="14.1" x14ac:dyDescent="0.45">
      <c r="A124" s="11"/>
      <c r="B124" s="154" t="s">
        <v>56</v>
      </c>
      <c r="C124" s="4" t="s">
        <v>171</v>
      </c>
      <c r="D124" s="4" t="s">
        <v>3</v>
      </c>
      <c r="E124" s="79">
        <v>5.0850345415897353E-3</v>
      </c>
      <c r="F124" s="79">
        <v>0</v>
      </c>
      <c r="G124" s="79">
        <v>0</v>
      </c>
      <c r="H124" s="79">
        <v>0</v>
      </c>
      <c r="I124" s="79">
        <v>0</v>
      </c>
      <c r="J124" s="79">
        <v>0</v>
      </c>
      <c r="K124" s="79">
        <v>0</v>
      </c>
      <c r="L124" s="79">
        <v>0</v>
      </c>
      <c r="M124" s="79">
        <v>0</v>
      </c>
      <c r="N124" s="79">
        <v>0</v>
      </c>
      <c r="O124" s="79">
        <v>0</v>
      </c>
      <c r="P124" s="79">
        <v>0</v>
      </c>
      <c r="Q124" s="79">
        <v>0</v>
      </c>
      <c r="R124" s="79">
        <v>0</v>
      </c>
      <c r="S124" s="79">
        <v>0</v>
      </c>
      <c r="T124" s="79">
        <v>0</v>
      </c>
      <c r="U124" s="79">
        <v>0</v>
      </c>
      <c r="V124" s="79">
        <v>0</v>
      </c>
    </row>
    <row r="125" spans="1:22" ht="28.2" x14ac:dyDescent="0.5">
      <c r="A125" s="11"/>
      <c r="B125" s="62">
        <v>6.7</v>
      </c>
      <c r="C125" s="153" t="s">
        <v>22</v>
      </c>
      <c r="D125" s="4"/>
      <c r="E125" s="81"/>
      <c r="F125" s="155"/>
      <c r="G125" s="155"/>
      <c r="H125" s="155"/>
      <c r="I125" s="155"/>
      <c r="J125" s="155"/>
      <c r="K125" s="155"/>
      <c r="L125" s="155"/>
      <c r="M125" s="155"/>
      <c r="N125" s="156"/>
      <c r="O125" s="156"/>
      <c r="P125" s="156"/>
      <c r="Q125" s="156"/>
      <c r="R125" s="156"/>
      <c r="S125" s="156"/>
      <c r="T125" s="156"/>
      <c r="U125" s="157"/>
      <c r="V125" s="157"/>
    </row>
    <row r="126" spans="1:22" ht="14.1" x14ac:dyDescent="0.45">
      <c r="A126" s="11"/>
      <c r="B126" s="154" t="s">
        <v>55</v>
      </c>
      <c r="C126" s="4" t="s">
        <v>58</v>
      </c>
      <c r="D126" s="4" t="s">
        <v>23</v>
      </c>
      <c r="E126" s="158">
        <v>0</v>
      </c>
      <c r="F126" s="158">
        <v>3.1834871272697547E-3</v>
      </c>
      <c r="G126" s="158">
        <v>4.1520876783932101E-3</v>
      </c>
      <c r="H126" s="158">
        <v>3.80288776650538E-3</v>
      </c>
      <c r="I126" s="158">
        <v>7.3936374698827336E-5</v>
      </c>
      <c r="J126" s="158">
        <v>3.9998383828765692E-4</v>
      </c>
      <c r="K126" s="158">
        <v>1.3713089397438031E-3</v>
      </c>
      <c r="L126" s="158">
        <v>0</v>
      </c>
      <c r="M126" s="158">
        <v>5.8099069092391778E-4</v>
      </c>
      <c r="N126" s="158">
        <v>0</v>
      </c>
      <c r="O126" s="158">
        <v>7.999927063230142E-4</v>
      </c>
      <c r="P126" s="158">
        <v>5.248382726929313E-4</v>
      </c>
      <c r="Q126" s="158">
        <v>3.9992464419492707E-4</v>
      </c>
      <c r="R126" s="158">
        <v>3.4999821913673075E-4</v>
      </c>
      <c r="S126" s="158">
        <v>3.5000100272008833E-4</v>
      </c>
      <c r="T126" s="158">
        <v>1.0000032988635463E-3</v>
      </c>
      <c r="U126" s="158">
        <v>0</v>
      </c>
      <c r="V126" s="158">
        <v>0</v>
      </c>
    </row>
    <row r="127" spans="1:22" ht="14.1" x14ac:dyDescent="0.45">
      <c r="A127" s="11"/>
      <c r="B127" s="154" t="s">
        <v>24</v>
      </c>
      <c r="C127" s="4" t="s">
        <v>59</v>
      </c>
      <c r="D127" s="4" t="s">
        <v>23</v>
      </c>
      <c r="E127" s="158">
        <v>0</v>
      </c>
      <c r="F127" s="158">
        <v>6.6806984583497018E-4</v>
      </c>
      <c r="G127" s="158">
        <v>1.2447288674860705E-3</v>
      </c>
      <c r="H127" s="158">
        <v>1.7707395551716549E-3</v>
      </c>
      <c r="I127" s="158">
        <v>4.995046766164443E-5</v>
      </c>
      <c r="J127" s="158">
        <v>3.9985272789302105E-4</v>
      </c>
      <c r="K127" s="158">
        <v>3.9985459277653581E-4</v>
      </c>
      <c r="L127" s="158">
        <v>0</v>
      </c>
      <c r="M127" s="158">
        <v>5.8099600825126064E-4</v>
      </c>
      <c r="N127" s="158">
        <v>0</v>
      </c>
      <c r="O127" s="158">
        <v>8.0000233745148458E-4</v>
      </c>
      <c r="P127" s="158">
        <v>4.3934221512390264E-4</v>
      </c>
      <c r="Q127" s="158">
        <v>4.0000052307860042E-4</v>
      </c>
      <c r="R127" s="158">
        <v>3.500002057989393E-4</v>
      </c>
      <c r="S127" s="158">
        <v>3.5000037347714336E-4</v>
      </c>
      <c r="T127" s="158">
        <v>1.0000007386315698E-3</v>
      </c>
      <c r="U127" s="158">
        <v>0</v>
      </c>
      <c r="V127" s="158">
        <v>0</v>
      </c>
    </row>
    <row r="128" spans="1:22" ht="14.1" x14ac:dyDescent="0.45">
      <c r="A128" s="11"/>
      <c r="B128" s="154" t="s">
        <v>56</v>
      </c>
      <c r="C128" s="4" t="s">
        <v>25</v>
      </c>
      <c r="D128" s="4" t="s">
        <v>23</v>
      </c>
      <c r="E128" s="158">
        <v>1.499906621816162E-3</v>
      </c>
      <c r="F128" s="158" t="s">
        <v>26</v>
      </c>
      <c r="G128" s="158" t="s">
        <v>26</v>
      </c>
      <c r="H128" s="158" t="s">
        <v>26</v>
      </c>
      <c r="I128" s="158" t="s">
        <v>26</v>
      </c>
      <c r="J128" s="158" t="s">
        <v>26</v>
      </c>
      <c r="K128" s="158" t="s">
        <v>26</v>
      </c>
      <c r="L128" s="158" t="s">
        <v>26</v>
      </c>
      <c r="M128" s="158" t="s">
        <v>26</v>
      </c>
      <c r="N128" s="158" t="s">
        <v>26</v>
      </c>
      <c r="O128" s="158" t="s">
        <v>26</v>
      </c>
      <c r="P128" s="158" t="s">
        <v>26</v>
      </c>
      <c r="Q128" s="158" t="s">
        <v>26</v>
      </c>
      <c r="R128" s="158" t="s">
        <v>26</v>
      </c>
      <c r="S128" s="158" t="s">
        <v>26</v>
      </c>
      <c r="T128" s="158" t="s">
        <v>26</v>
      </c>
      <c r="U128" s="158" t="s">
        <v>26</v>
      </c>
      <c r="V128" s="158" t="s">
        <v>26</v>
      </c>
    </row>
    <row r="129" spans="1:22" ht="14.1" x14ac:dyDescent="0.45">
      <c r="A129" s="11"/>
      <c r="B129" s="62"/>
      <c r="C129" s="4"/>
      <c r="D129" s="4"/>
      <c r="E129" s="159"/>
      <c r="F129" s="158"/>
      <c r="G129" s="158"/>
      <c r="H129" s="158"/>
      <c r="I129" s="158"/>
      <c r="J129" s="158"/>
      <c r="K129" s="158"/>
      <c r="L129" s="158"/>
      <c r="M129" s="158"/>
      <c r="N129" s="160"/>
      <c r="O129" s="160"/>
      <c r="P129" s="160"/>
      <c r="Q129" s="160"/>
      <c r="R129" s="160"/>
      <c r="S129" s="160"/>
      <c r="T129" s="156"/>
      <c r="U129" s="157"/>
      <c r="V129" s="157"/>
    </row>
    <row r="130" spans="1:22" ht="28.2" x14ac:dyDescent="0.5">
      <c r="A130" s="11"/>
      <c r="B130" s="62">
        <v>6.8</v>
      </c>
      <c r="C130" s="153" t="s">
        <v>27</v>
      </c>
      <c r="D130" s="4"/>
      <c r="E130" s="81"/>
      <c r="F130" s="155"/>
      <c r="G130" s="155"/>
      <c r="H130" s="155"/>
      <c r="I130" s="155"/>
      <c r="J130" s="155"/>
      <c r="K130" s="155"/>
      <c r="L130" s="155"/>
      <c r="M130" s="155"/>
      <c r="N130" s="156"/>
      <c r="O130" s="156"/>
      <c r="P130" s="156"/>
      <c r="Q130" s="156"/>
      <c r="R130" s="156"/>
      <c r="S130" s="156"/>
      <c r="T130" s="156"/>
      <c r="U130" s="157"/>
      <c r="V130" s="157"/>
    </row>
    <row r="131" spans="1:22" ht="14.1" x14ac:dyDescent="0.45">
      <c r="A131" s="11"/>
      <c r="B131" s="154" t="s">
        <v>55</v>
      </c>
      <c r="C131" s="4" t="s">
        <v>58</v>
      </c>
      <c r="D131" s="4" t="s">
        <v>23</v>
      </c>
      <c r="E131" s="158">
        <v>2.6191985452959695E-3</v>
      </c>
      <c r="F131" s="158">
        <v>2.5419597162775025E-2</v>
      </c>
      <c r="G131" s="158">
        <v>2.5917261651801748E-2</v>
      </c>
      <c r="H131" s="158">
        <v>2.5774065949412936E-2</v>
      </c>
      <c r="I131" s="158">
        <v>3.4387982840183395E-3</v>
      </c>
      <c r="J131" s="158">
        <v>1.1747547730102141E-2</v>
      </c>
      <c r="K131" s="158">
        <v>1.1122546800647464E-2</v>
      </c>
      <c r="L131" s="158">
        <v>7.2086333998523265E-4</v>
      </c>
      <c r="M131" s="158">
        <v>1.1540839607172443E-2</v>
      </c>
      <c r="N131" s="158">
        <v>3.5584747967859326E-3</v>
      </c>
      <c r="O131" s="158">
        <v>1.1733826230194063E-2</v>
      </c>
      <c r="P131" s="158">
        <v>1.0805114380822656E-2</v>
      </c>
      <c r="Q131" s="158">
        <v>1.095834080924267E-2</v>
      </c>
      <c r="R131" s="158">
        <v>1.21354495714876E-2</v>
      </c>
      <c r="S131" s="158">
        <v>1.1476712700724862E-2</v>
      </c>
      <c r="T131" s="158">
        <v>1.4303911949494839E-2</v>
      </c>
      <c r="U131" s="158">
        <v>1.3939388054963607E-2</v>
      </c>
      <c r="V131" s="158">
        <v>5.1854466669367875E-2</v>
      </c>
    </row>
    <row r="132" spans="1:22" ht="14.1" x14ac:dyDescent="0.45">
      <c r="A132" s="11"/>
      <c r="B132" s="154" t="s">
        <v>24</v>
      </c>
      <c r="C132" s="4" t="s">
        <v>59</v>
      </c>
      <c r="D132" s="4" t="s">
        <v>23</v>
      </c>
      <c r="E132" s="158">
        <v>2.034002141573176E-3</v>
      </c>
      <c r="F132" s="158">
        <v>6.5021335266857829E-3</v>
      </c>
      <c r="G132" s="158">
        <v>6.971744886712046E-3</v>
      </c>
      <c r="H132" s="158">
        <v>6.9790503023514317E-3</v>
      </c>
      <c r="I132" s="158">
        <v>1.0788151656966746E-3</v>
      </c>
      <c r="J132" s="158">
        <v>2.8972984335161587E-3</v>
      </c>
      <c r="K132" s="158">
        <v>2.2723074913019582E-3</v>
      </c>
      <c r="L132" s="158">
        <v>7.2086352033702843E-4</v>
      </c>
      <c r="M132" s="158">
        <v>3.8707865645701491E-3</v>
      </c>
      <c r="N132" s="158">
        <v>2.0725352490376758E-3</v>
      </c>
      <c r="O132" s="158">
        <v>5.8337628667761484E-3</v>
      </c>
      <c r="P132" s="158">
        <v>2.5325049644758981E-3</v>
      </c>
      <c r="Q132" s="158">
        <v>4.9409973878232552E-3</v>
      </c>
      <c r="R132" s="158">
        <v>5.6450158634876657E-3</v>
      </c>
      <c r="S132" s="158">
        <v>4.9865456313930683E-3</v>
      </c>
      <c r="T132" s="158">
        <v>7.8132968606537973E-3</v>
      </c>
      <c r="U132" s="158">
        <v>5.0893376336155587E-3</v>
      </c>
      <c r="V132" s="158">
        <v>4.3004383871828401E-2</v>
      </c>
    </row>
    <row r="133" spans="1:22" ht="14.1" x14ac:dyDescent="0.45">
      <c r="A133" s="11"/>
      <c r="B133" s="154" t="s">
        <v>56</v>
      </c>
      <c r="C133" s="4" t="s">
        <v>25</v>
      </c>
      <c r="D133" s="4" t="s">
        <v>23</v>
      </c>
      <c r="E133" s="158">
        <v>7.1593293568912378E-3</v>
      </c>
      <c r="F133" s="158" t="s">
        <v>26</v>
      </c>
      <c r="G133" s="158" t="s">
        <v>26</v>
      </c>
      <c r="H133" s="158" t="s">
        <v>26</v>
      </c>
      <c r="I133" s="158" t="s">
        <v>26</v>
      </c>
      <c r="J133" s="158" t="s">
        <v>26</v>
      </c>
      <c r="K133" s="158" t="s">
        <v>26</v>
      </c>
      <c r="L133" s="158" t="s">
        <v>26</v>
      </c>
      <c r="M133" s="158" t="s">
        <v>26</v>
      </c>
      <c r="N133" s="158" t="s">
        <v>26</v>
      </c>
      <c r="O133" s="158" t="s">
        <v>26</v>
      </c>
      <c r="P133" s="158" t="s">
        <v>26</v>
      </c>
      <c r="Q133" s="158" t="s">
        <v>26</v>
      </c>
      <c r="R133" s="158" t="s">
        <v>26</v>
      </c>
      <c r="S133" s="158" t="s">
        <v>26</v>
      </c>
      <c r="T133" s="158" t="s">
        <v>26</v>
      </c>
      <c r="U133" s="158" t="s">
        <v>26</v>
      </c>
      <c r="V133" s="158" t="s">
        <v>26</v>
      </c>
    </row>
    <row r="134" spans="1:22" ht="14.1" x14ac:dyDescent="0.45">
      <c r="A134" s="11"/>
      <c r="B134" s="62"/>
      <c r="C134" s="4"/>
      <c r="D134" s="4"/>
      <c r="E134" s="81"/>
      <c r="F134" s="161"/>
      <c r="G134" s="161"/>
      <c r="H134" s="161"/>
      <c r="I134" s="161"/>
      <c r="J134" s="161"/>
      <c r="K134" s="161"/>
      <c r="L134" s="161"/>
      <c r="M134" s="161"/>
      <c r="N134" s="162"/>
      <c r="O134" s="162"/>
      <c r="P134" s="162"/>
      <c r="Q134" s="162"/>
      <c r="R134" s="162"/>
      <c r="S134" s="162"/>
      <c r="T134" s="162"/>
      <c r="U134" s="163"/>
      <c r="V134" s="163"/>
    </row>
    <row r="135" spans="1:22" ht="28.2" x14ac:dyDescent="0.5">
      <c r="A135" s="11"/>
      <c r="B135" s="62" t="s">
        <v>28</v>
      </c>
      <c r="C135" s="153" t="s">
        <v>64</v>
      </c>
      <c r="D135" s="4"/>
      <c r="E135" s="81"/>
      <c r="F135" s="161"/>
      <c r="G135" s="161"/>
      <c r="H135" s="161"/>
      <c r="I135" s="161"/>
      <c r="J135" s="161"/>
      <c r="K135" s="161"/>
      <c r="L135" s="161"/>
      <c r="M135" s="161"/>
      <c r="N135" s="162"/>
      <c r="O135" s="162"/>
      <c r="P135" s="162"/>
      <c r="Q135" s="162"/>
      <c r="R135" s="162"/>
      <c r="S135" s="162"/>
      <c r="T135" s="162"/>
      <c r="U135" s="163"/>
      <c r="V135" s="163"/>
    </row>
    <row r="136" spans="1:22" ht="14.1" x14ac:dyDescent="0.45">
      <c r="A136" s="11"/>
      <c r="B136" s="62"/>
      <c r="C136" s="4" t="s">
        <v>12</v>
      </c>
      <c r="D136" s="4" t="s">
        <v>23</v>
      </c>
      <c r="E136" s="158" t="s">
        <v>26</v>
      </c>
      <c r="F136" s="158"/>
      <c r="G136" s="158"/>
      <c r="H136" s="158"/>
      <c r="I136" s="158"/>
      <c r="J136" s="158"/>
      <c r="K136" s="158"/>
      <c r="L136" s="158"/>
      <c r="M136" s="158"/>
      <c r="N136" s="160"/>
      <c r="O136" s="160"/>
      <c r="P136" s="160"/>
      <c r="Q136" s="160"/>
      <c r="R136" s="160"/>
      <c r="S136" s="160"/>
      <c r="T136" s="160"/>
      <c r="U136" s="166"/>
      <c r="V136" s="166"/>
    </row>
    <row r="137" spans="1:22" ht="14.1" x14ac:dyDescent="0.45">
      <c r="A137" s="11"/>
      <c r="B137" s="62"/>
      <c r="C137" s="4" t="s">
        <v>112</v>
      </c>
      <c r="D137" s="4" t="s">
        <v>23</v>
      </c>
      <c r="E137" s="183">
        <v>2.8900000000000002E-2</v>
      </c>
      <c r="F137" s="158">
        <v>0.12759999999999999</v>
      </c>
      <c r="G137" s="158">
        <v>0.1661</v>
      </c>
      <c r="H137" s="158">
        <v>0.16839999999999999</v>
      </c>
      <c r="I137" s="158">
        <v>1.9699999999999999E-2</v>
      </c>
      <c r="J137" s="158">
        <v>0.155</v>
      </c>
      <c r="K137" s="158">
        <v>8.8000000000000009E-2</v>
      </c>
      <c r="L137" s="158">
        <v>0.21420000000000003</v>
      </c>
      <c r="M137" s="158">
        <v>0.12179999999999999</v>
      </c>
      <c r="N137" s="158">
        <v>0.3382</v>
      </c>
      <c r="O137" s="158">
        <v>0.1013</v>
      </c>
      <c r="P137" s="158">
        <v>1.5900000000000001E-2</v>
      </c>
      <c r="Q137" s="158">
        <v>9.8999999999999991E-3</v>
      </c>
      <c r="R137" s="158">
        <v>-4.4699999999999997E-2</v>
      </c>
      <c r="S137" s="158">
        <v>0.1075</v>
      </c>
      <c r="T137" s="158">
        <v>0.26700000000000002</v>
      </c>
      <c r="U137" s="158">
        <v>0.15579999999999999</v>
      </c>
      <c r="V137" s="158">
        <v>0</v>
      </c>
    </row>
    <row r="138" spans="1:22" ht="14.1" x14ac:dyDescent="0.45">
      <c r="A138" s="11"/>
      <c r="B138" s="62"/>
      <c r="C138" s="4" t="s">
        <v>106</v>
      </c>
      <c r="D138" s="4" t="s">
        <v>23</v>
      </c>
      <c r="E138" s="183">
        <v>2.92E-2</v>
      </c>
      <c r="F138" s="158">
        <v>0.1384</v>
      </c>
      <c r="G138" s="158">
        <v>0.1772</v>
      </c>
      <c r="H138" s="158">
        <v>0.1794</v>
      </c>
      <c r="I138" s="158">
        <v>2.0899999999999998E-2</v>
      </c>
      <c r="J138" s="158">
        <v>0.16</v>
      </c>
      <c r="K138" s="158">
        <v>9.2799999999999994E-2</v>
      </c>
      <c r="L138" s="158">
        <v>0.21420000000000003</v>
      </c>
      <c r="M138" s="158">
        <v>0.12609999999999999</v>
      </c>
      <c r="N138" s="158">
        <v>0.3392</v>
      </c>
      <c r="O138" s="158">
        <v>0.10460000000000001</v>
      </c>
      <c r="P138" s="158">
        <v>2.0099999999999996E-2</v>
      </c>
      <c r="Q138" s="158">
        <v>1.29E-2</v>
      </c>
      <c r="R138" s="158">
        <v>-4.1599999999999998E-2</v>
      </c>
      <c r="S138" s="158">
        <v>0.11109999999999999</v>
      </c>
      <c r="T138" s="158">
        <v>0.2712</v>
      </c>
      <c r="U138" s="158">
        <v>0.16089999999999999</v>
      </c>
      <c r="V138" s="158">
        <v>0</v>
      </c>
    </row>
    <row r="139" spans="1:22" s="148" customFormat="1" ht="14.1" hidden="1" x14ac:dyDescent="0.45">
      <c r="A139" s="145"/>
      <c r="B139" s="146"/>
      <c r="C139" s="147" t="s">
        <v>25</v>
      </c>
      <c r="D139" s="147" t="s">
        <v>23</v>
      </c>
      <c r="E139" s="152"/>
      <c r="F139" s="149" t="s">
        <v>26</v>
      </c>
      <c r="G139" s="149" t="s">
        <v>26</v>
      </c>
      <c r="H139" s="149" t="s">
        <v>26</v>
      </c>
      <c r="I139" s="149" t="s">
        <v>26</v>
      </c>
      <c r="J139" s="149" t="s">
        <v>26</v>
      </c>
      <c r="K139" s="149" t="s">
        <v>26</v>
      </c>
      <c r="L139" s="149" t="s">
        <v>26</v>
      </c>
      <c r="M139" s="149" t="s">
        <v>26</v>
      </c>
      <c r="N139" s="150" t="s">
        <v>26</v>
      </c>
      <c r="O139" s="150" t="s">
        <v>26</v>
      </c>
      <c r="P139" s="150" t="s">
        <v>26</v>
      </c>
      <c r="Q139" s="150" t="s">
        <v>26</v>
      </c>
      <c r="R139" s="150" t="s">
        <v>26</v>
      </c>
      <c r="S139" s="150" t="s">
        <v>26</v>
      </c>
      <c r="T139" s="150" t="s">
        <v>26</v>
      </c>
      <c r="U139" s="151" t="s">
        <v>26</v>
      </c>
      <c r="V139" s="151" t="s">
        <v>26</v>
      </c>
    </row>
    <row r="140" spans="1:22" ht="42.3" x14ac:dyDescent="0.5">
      <c r="A140" s="11"/>
      <c r="B140" s="62" t="s">
        <v>29</v>
      </c>
      <c r="C140" s="153" t="s">
        <v>63</v>
      </c>
      <c r="D140" s="4"/>
      <c r="E140" s="158"/>
      <c r="F140" s="165"/>
      <c r="G140" s="158"/>
      <c r="H140" s="158"/>
      <c r="I140" s="158"/>
      <c r="J140" s="158"/>
      <c r="K140" s="158"/>
      <c r="L140" s="158"/>
      <c r="M140" s="158"/>
      <c r="N140" s="160"/>
      <c r="O140" s="160"/>
      <c r="P140" s="160"/>
      <c r="Q140" s="160"/>
      <c r="R140" s="160"/>
      <c r="S140" s="160"/>
      <c r="T140" s="160"/>
      <c r="U140" s="166"/>
      <c r="V140" s="166"/>
    </row>
    <row r="141" spans="1:22" ht="14.1" x14ac:dyDescent="0.45">
      <c r="A141" s="11"/>
      <c r="B141" s="62"/>
      <c r="C141" s="4" t="s">
        <v>12</v>
      </c>
      <c r="D141" s="4" t="s">
        <v>23</v>
      </c>
      <c r="E141" s="158"/>
      <c r="F141" s="158"/>
      <c r="G141" s="158"/>
      <c r="H141" s="158"/>
      <c r="I141" s="158"/>
      <c r="J141" s="158"/>
      <c r="K141" s="158"/>
      <c r="L141" s="158"/>
      <c r="M141" s="158"/>
      <c r="N141" s="160"/>
      <c r="O141" s="160"/>
      <c r="P141" s="160"/>
      <c r="Q141" s="160"/>
      <c r="R141" s="160"/>
      <c r="S141" s="160"/>
      <c r="T141" s="160"/>
      <c r="U141" s="166"/>
      <c r="V141" s="166"/>
    </row>
    <row r="142" spans="1:22" ht="14.1" x14ac:dyDescent="0.45">
      <c r="A142" s="11"/>
      <c r="B142" s="62"/>
      <c r="C142" s="4" t="s">
        <v>112</v>
      </c>
      <c r="D142" s="4" t="s">
        <v>23</v>
      </c>
      <c r="E142" s="158">
        <v>5.6900000000000006E-2</v>
      </c>
      <c r="F142" s="158">
        <v>6.1999999999999998E-3</v>
      </c>
      <c r="G142" s="158">
        <v>6.7000000000000004E-2</v>
      </c>
      <c r="H142" s="158">
        <v>8.1000000000000003E-2</v>
      </c>
      <c r="I142" s="158">
        <v>-7.3700000000000002E-2</v>
      </c>
      <c r="J142" s="158">
        <v>2.58E-2</v>
      </c>
      <c r="K142" s="158">
        <v>-4.5000000000000005E-3</v>
      </c>
      <c r="L142" s="158">
        <v>0.2402</v>
      </c>
      <c r="M142" s="158">
        <v>3.3000000000000002E-2</v>
      </c>
      <c r="N142" s="158">
        <v>0.33039999999999997</v>
      </c>
      <c r="O142" s="158">
        <v>4.41E-2</v>
      </c>
      <c r="P142" s="158">
        <v>-8.0500000000000002E-2</v>
      </c>
      <c r="Q142" s="158">
        <v>-9.4499999999999987E-2</v>
      </c>
      <c r="R142" s="158">
        <v>-0.1681</v>
      </c>
      <c r="S142" s="158">
        <v>-6.6E-3</v>
      </c>
      <c r="T142" s="158">
        <v>6.7000000000000004E-2</v>
      </c>
      <c r="U142" s="158">
        <v>0</v>
      </c>
      <c r="V142" s="158">
        <v>0</v>
      </c>
    </row>
    <row r="143" spans="1:22" ht="14.1" x14ac:dyDescent="0.45">
      <c r="A143" s="11"/>
      <c r="B143" s="62"/>
      <c r="C143" s="4" t="s">
        <v>106</v>
      </c>
      <c r="D143" s="4" t="s">
        <v>23</v>
      </c>
      <c r="E143" s="158">
        <v>5.7500000000000002E-2</v>
      </c>
      <c r="F143" s="158">
        <v>2.46E-2</v>
      </c>
      <c r="G143" s="158">
        <v>8.6599999999999996E-2</v>
      </c>
      <c r="H143" s="158">
        <v>0.10039999999999999</v>
      </c>
      <c r="I143" s="158">
        <v>-7.17E-2</v>
      </c>
      <c r="J143" s="158">
        <v>3.4200000000000001E-2</v>
      </c>
      <c r="K143" s="158">
        <v>3.7000000000000002E-3</v>
      </c>
      <c r="L143" s="158">
        <v>0.23899999999999999</v>
      </c>
      <c r="M143" s="158">
        <v>4.0999999999999995E-2</v>
      </c>
      <c r="N143" s="158">
        <v>0.33229999999999998</v>
      </c>
      <c r="O143" s="158">
        <v>5.0300000000000004E-2</v>
      </c>
      <c r="P143" s="158">
        <v>-7.2999999999999995E-2</v>
      </c>
      <c r="Q143" s="158">
        <v>-8.9399999999999993E-2</v>
      </c>
      <c r="R143" s="158">
        <v>-0.16269999999999998</v>
      </c>
      <c r="S143" s="158">
        <v>-2.0000000000000001E-4</v>
      </c>
      <c r="T143" s="158">
        <v>7.4200000000000002E-2</v>
      </c>
      <c r="U143" s="158">
        <v>0</v>
      </c>
      <c r="V143" s="158">
        <v>0</v>
      </c>
    </row>
    <row r="144" spans="1:22" ht="14.1" hidden="1" x14ac:dyDescent="0.45">
      <c r="A144" s="11"/>
      <c r="B144" s="62"/>
      <c r="C144" s="4" t="s">
        <v>25</v>
      </c>
      <c r="D144" s="4" t="s">
        <v>23</v>
      </c>
      <c r="E144" s="167"/>
      <c r="F144" s="158" t="s">
        <v>26</v>
      </c>
      <c r="G144" s="158" t="s">
        <v>26</v>
      </c>
      <c r="H144" s="158" t="s">
        <v>26</v>
      </c>
      <c r="I144" s="158" t="s">
        <v>26</v>
      </c>
      <c r="J144" s="158" t="s">
        <v>26</v>
      </c>
      <c r="K144" s="158" t="s">
        <v>26</v>
      </c>
      <c r="L144" s="158" t="s">
        <v>26</v>
      </c>
      <c r="M144" s="158" t="s">
        <v>26</v>
      </c>
      <c r="N144" s="160" t="s">
        <v>26</v>
      </c>
      <c r="O144" s="160" t="s">
        <v>26</v>
      </c>
      <c r="P144" s="160" t="s">
        <v>26</v>
      </c>
      <c r="Q144" s="160" t="s">
        <v>26</v>
      </c>
      <c r="R144" s="160" t="s">
        <v>26</v>
      </c>
      <c r="S144" s="160" t="s">
        <v>26</v>
      </c>
      <c r="T144" s="160" t="s">
        <v>26</v>
      </c>
      <c r="U144" s="166" t="s">
        <v>26</v>
      </c>
      <c r="V144" s="166" t="s">
        <v>26</v>
      </c>
    </row>
    <row r="145" spans="1:22" ht="14.1" x14ac:dyDescent="0.5">
      <c r="A145" s="11"/>
      <c r="B145" s="62" t="s">
        <v>30</v>
      </c>
      <c r="C145" s="16" t="s">
        <v>61</v>
      </c>
      <c r="D145" s="4"/>
      <c r="E145" s="158"/>
      <c r="F145" s="168"/>
      <c r="G145" s="168"/>
      <c r="H145" s="168"/>
      <c r="I145" s="168"/>
      <c r="J145" s="168"/>
      <c r="K145" s="168"/>
      <c r="L145" s="168"/>
      <c r="M145" s="168"/>
      <c r="N145" s="169"/>
      <c r="O145" s="169"/>
      <c r="P145" s="169"/>
      <c r="Q145" s="169"/>
      <c r="R145" s="169"/>
      <c r="S145" s="169"/>
      <c r="T145" s="169"/>
      <c r="U145" s="170"/>
      <c r="V145" s="170"/>
    </row>
    <row r="146" spans="1:22" ht="14.1" x14ac:dyDescent="0.45">
      <c r="A146" s="11"/>
      <c r="B146" s="62"/>
      <c r="C146" s="4" t="s">
        <v>12</v>
      </c>
      <c r="D146" s="4" t="s">
        <v>23</v>
      </c>
      <c r="E146" s="158"/>
      <c r="F146" s="158"/>
      <c r="G146" s="158"/>
      <c r="H146" s="158"/>
      <c r="I146" s="158"/>
      <c r="J146" s="158"/>
      <c r="K146" s="158"/>
      <c r="L146" s="158"/>
      <c r="M146" s="158"/>
      <c r="N146" s="160"/>
      <c r="O146" s="160"/>
      <c r="P146" s="160"/>
      <c r="Q146" s="160"/>
      <c r="R146" s="160"/>
      <c r="S146" s="160"/>
      <c r="T146" s="160"/>
      <c r="U146" s="166"/>
      <c r="V146" s="166"/>
    </row>
    <row r="147" spans="1:22" ht="14.1" x14ac:dyDescent="0.45">
      <c r="A147" s="11"/>
      <c r="B147" s="62"/>
      <c r="C147" s="4" t="s">
        <v>112</v>
      </c>
      <c r="D147" s="4" t="s">
        <v>23</v>
      </c>
      <c r="E147" s="158">
        <v>6.3299999999999995E-2</v>
      </c>
      <c r="F147" s="158">
        <v>6.88E-2</v>
      </c>
      <c r="G147" s="158">
        <v>0.10050000000000001</v>
      </c>
      <c r="H147" s="158">
        <v>8.9600000000000013E-2</v>
      </c>
      <c r="I147" s="158">
        <v>5.6500000000000002E-2</v>
      </c>
      <c r="J147" s="158">
        <v>0.1547</v>
      </c>
      <c r="K147" s="158">
        <v>6.7599999999999993E-2</v>
      </c>
      <c r="L147" s="158">
        <v>0.27510000000000001</v>
      </c>
      <c r="M147" s="158">
        <v>0.12230000000000001</v>
      </c>
      <c r="N147" s="158">
        <v>0.33539999999999998</v>
      </c>
      <c r="O147" s="158">
        <v>0.15839999999999999</v>
      </c>
      <c r="P147" s="158">
        <v>4.7800000000000002E-2</v>
      </c>
      <c r="Q147" s="158">
        <v>3.44E-2</v>
      </c>
      <c r="R147" s="158">
        <v>0</v>
      </c>
      <c r="S147" s="158">
        <v>0</v>
      </c>
      <c r="T147" s="158">
        <v>0</v>
      </c>
      <c r="U147" s="158">
        <v>0</v>
      </c>
      <c r="V147" s="158">
        <v>0</v>
      </c>
    </row>
    <row r="148" spans="1:22" ht="14.1" x14ac:dyDescent="0.45">
      <c r="A148" s="11"/>
      <c r="B148" s="62"/>
      <c r="C148" s="4" t="s">
        <v>106</v>
      </c>
      <c r="D148" s="4" t="s">
        <v>23</v>
      </c>
      <c r="E148" s="158">
        <v>6.3899999999999998E-2</v>
      </c>
      <c r="F148" s="158">
        <v>8.8900000000000007E-2</v>
      </c>
      <c r="G148" s="158">
        <v>0.12089999999999999</v>
      </c>
      <c r="H148" s="158">
        <v>0.1096</v>
      </c>
      <c r="I148" s="158">
        <v>5.8700000000000002E-2</v>
      </c>
      <c r="J148" s="158">
        <v>0.1618</v>
      </c>
      <c r="K148" s="158">
        <v>7.5700000000000003E-2</v>
      </c>
      <c r="L148" s="158">
        <v>0.2747</v>
      </c>
      <c r="M148" s="158">
        <v>0.13119999999999998</v>
      </c>
      <c r="N148" s="158">
        <v>0.33740000000000003</v>
      </c>
      <c r="O148" s="158">
        <v>0.1668</v>
      </c>
      <c r="P148" s="158">
        <v>5.7699999999999994E-2</v>
      </c>
      <c r="Q148" s="158">
        <v>4.1399999999999999E-2</v>
      </c>
      <c r="R148" s="158">
        <v>0</v>
      </c>
      <c r="S148" s="158">
        <v>0</v>
      </c>
      <c r="T148" s="158">
        <v>0</v>
      </c>
      <c r="U148" s="158">
        <v>0</v>
      </c>
      <c r="V148" s="158">
        <v>0</v>
      </c>
    </row>
    <row r="149" spans="1:22" ht="14.1" hidden="1" x14ac:dyDescent="0.45">
      <c r="A149" s="11"/>
      <c r="B149" s="62"/>
      <c r="C149" s="4" t="s">
        <v>25</v>
      </c>
      <c r="D149" s="4" t="s">
        <v>23</v>
      </c>
      <c r="E149" s="167"/>
      <c r="F149" s="158" t="s">
        <v>26</v>
      </c>
      <c r="G149" s="158" t="s">
        <v>26</v>
      </c>
      <c r="H149" s="158" t="s">
        <v>26</v>
      </c>
      <c r="I149" s="158" t="s">
        <v>26</v>
      </c>
      <c r="J149" s="158" t="s">
        <v>26</v>
      </c>
      <c r="K149" s="158" t="s">
        <v>26</v>
      </c>
      <c r="L149" s="158" t="s">
        <v>26</v>
      </c>
      <c r="M149" s="158" t="s">
        <v>26</v>
      </c>
      <c r="N149" s="160" t="s">
        <v>26</v>
      </c>
      <c r="O149" s="160" t="s">
        <v>26</v>
      </c>
      <c r="P149" s="160" t="s">
        <v>26</v>
      </c>
      <c r="Q149" s="160" t="s">
        <v>26</v>
      </c>
      <c r="R149" s="160" t="s">
        <v>26</v>
      </c>
      <c r="S149" s="160" t="s">
        <v>26</v>
      </c>
      <c r="T149" s="160" t="s">
        <v>26</v>
      </c>
      <c r="U149" s="166" t="s">
        <v>26</v>
      </c>
      <c r="V149" s="166" t="s">
        <v>26</v>
      </c>
    </row>
    <row r="150" spans="1:22" ht="14.1" x14ac:dyDescent="0.5">
      <c r="A150" s="11"/>
      <c r="B150" s="62" t="s">
        <v>32</v>
      </c>
      <c r="C150" s="16" t="s">
        <v>62</v>
      </c>
      <c r="D150" s="4"/>
      <c r="E150" s="158"/>
      <c r="F150" s="168"/>
      <c r="G150" s="168"/>
      <c r="H150" s="168"/>
      <c r="I150" s="168"/>
      <c r="J150" s="168"/>
      <c r="K150" s="168"/>
      <c r="L150" s="168"/>
      <c r="M150" s="168"/>
      <c r="N150" s="169"/>
      <c r="O150" s="169"/>
      <c r="P150" s="169"/>
      <c r="Q150" s="169"/>
      <c r="R150" s="169"/>
      <c r="S150" s="169"/>
      <c r="T150" s="169"/>
      <c r="U150" s="170"/>
      <c r="V150" s="170"/>
    </row>
    <row r="151" spans="1:22" ht="14.1" x14ac:dyDescent="0.45">
      <c r="A151" s="11"/>
      <c r="B151" s="62"/>
      <c r="C151" s="4" t="s">
        <v>12</v>
      </c>
      <c r="D151" s="4" t="s">
        <v>23</v>
      </c>
      <c r="E151" s="158"/>
      <c r="F151" s="158"/>
      <c r="G151" s="158"/>
      <c r="H151" s="158"/>
      <c r="I151" s="158"/>
      <c r="J151" s="158"/>
      <c r="K151" s="158"/>
      <c r="L151" s="158"/>
      <c r="M151" s="158"/>
      <c r="N151" s="160"/>
      <c r="O151" s="160"/>
      <c r="P151" s="160"/>
      <c r="Q151" s="160"/>
      <c r="R151" s="160"/>
      <c r="S151" s="160"/>
      <c r="T151" s="160"/>
      <c r="U151" s="166"/>
      <c r="V151" s="166"/>
    </row>
    <row r="152" spans="1:22" ht="14.1" x14ac:dyDescent="0.45">
      <c r="A152" s="11"/>
      <c r="B152" s="62"/>
      <c r="C152" s="4" t="s">
        <v>112</v>
      </c>
      <c r="D152" s="4" t="s">
        <v>23</v>
      </c>
      <c r="E152" s="158">
        <v>6.0299999999999999E-2</v>
      </c>
      <c r="F152" s="158">
        <v>7.7800000000000008E-2</v>
      </c>
      <c r="G152" s="158">
        <v>9.0899999999999995E-2</v>
      </c>
      <c r="H152" s="158">
        <v>8.9099999999999999E-2</v>
      </c>
      <c r="I152" s="158">
        <v>5.9500000000000004E-2</v>
      </c>
      <c r="J152" s="158">
        <v>0</v>
      </c>
      <c r="K152" s="158">
        <v>0</v>
      </c>
      <c r="L152" s="158">
        <v>0</v>
      </c>
      <c r="M152" s="158">
        <v>0</v>
      </c>
      <c r="N152" s="158">
        <v>0</v>
      </c>
      <c r="O152" s="158">
        <v>0</v>
      </c>
      <c r="P152" s="158">
        <v>0</v>
      </c>
      <c r="Q152" s="158">
        <v>0</v>
      </c>
      <c r="R152" s="158">
        <v>0</v>
      </c>
      <c r="S152" s="158">
        <v>0</v>
      </c>
      <c r="T152" s="158">
        <v>0</v>
      </c>
      <c r="U152" s="158">
        <v>0</v>
      </c>
      <c r="V152" s="158">
        <v>0</v>
      </c>
    </row>
    <row r="153" spans="1:22" ht="14.1" x14ac:dyDescent="0.45">
      <c r="A153" s="11"/>
      <c r="B153" s="62"/>
      <c r="C153" s="4" t="s">
        <v>106</v>
      </c>
      <c r="D153" s="4" t="s">
        <v>23</v>
      </c>
      <c r="E153" s="158">
        <v>6.08E-2</v>
      </c>
      <c r="F153" s="158">
        <v>9.849999999999999E-2</v>
      </c>
      <c r="G153" s="158">
        <v>0.11119999999999999</v>
      </c>
      <c r="H153" s="158">
        <v>0.10949999999999999</v>
      </c>
      <c r="I153" s="158">
        <v>6.1699999999999998E-2</v>
      </c>
      <c r="J153" s="158">
        <v>0</v>
      </c>
      <c r="K153" s="158">
        <v>0</v>
      </c>
      <c r="L153" s="158">
        <v>0</v>
      </c>
      <c r="M153" s="158">
        <v>0</v>
      </c>
      <c r="N153" s="158">
        <v>0</v>
      </c>
      <c r="O153" s="158">
        <v>0</v>
      </c>
      <c r="P153" s="158">
        <v>0</v>
      </c>
      <c r="Q153" s="158">
        <v>0</v>
      </c>
      <c r="R153" s="158">
        <v>0</v>
      </c>
      <c r="S153" s="158">
        <v>0</v>
      </c>
      <c r="T153" s="158">
        <v>0</v>
      </c>
      <c r="U153" s="158">
        <v>0</v>
      </c>
      <c r="V153" s="158">
        <v>0</v>
      </c>
    </row>
    <row r="154" spans="1:22" ht="14.1" hidden="1" x14ac:dyDescent="0.45">
      <c r="A154" s="11"/>
      <c r="B154" s="62"/>
      <c r="C154" s="4" t="s">
        <v>25</v>
      </c>
      <c r="D154" s="4" t="s">
        <v>23</v>
      </c>
      <c r="E154" s="167"/>
      <c r="F154" s="171">
        <v>0</v>
      </c>
      <c r="G154" s="171">
        <v>0</v>
      </c>
      <c r="H154" s="171">
        <v>0</v>
      </c>
      <c r="I154" s="171">
        <v>0</v>
      </c>
      <c r="J154" s="171">
        <v>0</v>
      </c>
      <c r="K154" s="171">
        <v>0</v>
      </c>
      <c r="L154" s="171">
        <v>0</v>
      </c>
      <c r="M154" s="171">
        <v>0</v>
      </c>
      <c r="N154" s="172">
        <v>0</v>
      </c>
      <c r="O154" s="172">
        <v>0</v>
      </c>
      <c r="P154" s="172">
        <v>0</v>
      </c>
      <c r="Q154" s="172">
        <v>0</v>
      </c>
      <c r="R154" s="172">
        <v>0</v>
      </c>
      <c r="S154" s="172">
        <v>0</v>
      </c>
      <c r="T154" s="172">
        <v>0</v>
      </c>
      <c r="U154" s="173">
        <v>0</v>
      </c>
      <c r="V154" s="173">
        <v>0</v>
      </c>
    </row>
    <row r="155" spans="1:22" ht="14.1" x14ac:dyDescent="0.5">
      <c r="A155" s="11"/>
      <c r="B155" s="62" t="s">
        <v>33</v>
      </c>
      <c r="C155" s="16" t="s">
        <v>66</v>
      </c>
      <c r="D155" s="4"/>
      <c r="E155" s="158"/>
      <c r="F155" s="165"/>
      <c r="G155" s="165"/>
      <c r="H155" s="165"/>
      <c r="I155" s="165"/>
      <c r="J155" s="165"/>
      <c r="K155" s="165"/>
      <c r="L155" s="165"/>
      <c r="M155" s="165"/>
      <c r="N155" s="174"/>
      <c r="O155" s="174"/>
      <c r="P155" s="174"/>
      <c r="Q155" s="174"/>
      <c r="R155" s="174"/>
      <c r="S155" s="174"/>
      <c r="T155" s="174"/>
      <c r="U155" s="175"/>
      <c r="V155" s="175"/>
    </row>
    <row r="156" spans="1:22" ht="14.1" x14ac:dyDescent="0.45">
      <c r="A156" s="11"/>
      <c r="B156" s="62"/>
      <c r="C156" s="4" t="s">
        <v>12</v>
      </c>
      <c r="D156" s="4" t="s">
        <v>23</v>
      </c>
      <c r="E156" s="158"/>
      <c r="F156" s="158"/>
      <c r="G156" s="158"/>
      <c r="H156" s="158"/>
      <c r="I156" s="158"/>
      <c r="J156" s="158"/>
      <c r="K156" s="158"/>
      <c r="L156" s="158"/>
      <c r="M156" s="160"/>
      <c r="N156" s="174"/>
      <c r="O156" s="174"/>
      <c r="P156" s="174"/>
      <c r="Q156" s="174"/>
      <c r="R156" s="174"/>
      <c r="S156" s="174"/>
      <c r="T156" s="160"/>
      <c r="U156" s="166"/>
      <c r="V156" s="166"/>
    </row>
    <row r="157" spans="1:22" ht="14.1" x14ac:dyDescent="0.45">
      <c r="A157" s="11"/>
      <c r="B157" s="62"/>
      <c r="C157" s="4" t="s">
        <v>112</v>
      </c>
      <c r="D157" s="4" t="s">
        <v>23</v>
      </c>
      <c r="E157" s="158">
        <v>6.9199999999999998E-2</v>
      </c>
      <c r="F157" s="158">
        <v>0.12210000000000001</v>
      </c>
      <c r="G157" s="158">
        <v>9.7299999999999998E-2</v>
      </c>
      <c r="H157" s="158">
        <v>0.1137</v>
      </c>
      <c r="I157" s="158">
        <v>7.8E-2</v>
      </c>
      <c r="J157" s="158">
        <v>0.1082</v>
      </c>
      <c r="K157" s="158">
        <v>7.3899999999999993E-2</v>
      </c>
      <c r="L157" s="158">
        <v>0.1966</v>
      </c>
      <c r="M157" s="158">
        <v>0.16320000000000001</v>
      </c>
      <c r="N157" s="158">
        <v>0.2329</v>
      </c>
      <c r="O157" s="158">
        <v>0.158</v>
      </c>
      <c r="P157" s="158">
        <v>8.4499999999999992E-2</v>
      </c>
      <c r="Q157" s="158">
        <v>3.3700000000000001E-2</v>
      </c>
      <c r="R157" s="158">
        <v>-7.9100000000000004E-2</v>
      </c>
      <c r="S157" s="158">
        <v>-1.8500000000000003E-2</v>
      </c>
      <c r="T157" s="158">
        <v>0.11960000000000001</v>
      </c>
      <c r="U157" s="158">
        <v>2.7400000000000001E-2</v>
      </c>
      <c r="V157" s="158">
        <v>4.7999999999999996E-3</v>
      </c>
    </row>
    <row r="158" spans="1:22" ht="14.1" x14ac:dyDescent="0.45">
      <c r="A158" s="11"/>
      <c r="B158" s="62"/>
      <c r="C158" s="4" t="s">
        <v>106</v>
      </c>
      <c r="D158" s="4" t="s">
        <v>23</v>
      </c>
      <c r="E158" s="158">
        <v>6.7099999999999993E-2</v>
      </c>
      <c r="F158" s="158">
        <v>0.14300000000000002</v>
      </c>
      <c r="G158" s="158">
        <v>0.1173</v>
      </c>
      <c r="H158" s="158">
        <v>0.1356</v>
      </c>
      <c r="I158" s="158">
        <v>8.0199999999999994E-2</v>
      </c>
      <c r="J158" s="158">
        <v>0.11460000000000001</v>
      </c>
      <c r="K158" s="158">
        <v>8.1900000000000001E-2</v>
      </c>
      <c r="L158" s="158">
        <v>0.1966</v>
      </c>
      <c r="M158" s="158">
        <v>0.17300000000000001</v>
      </c>
      <c r="N158" s="158">
        <v>0.23499999999999999</v>
      </c>
      <c r="O158" s="158">
        <v>0.1668</v>
      </c>
      <c r="P158" s="158">
        <v>9.4700000000000006E-2</v>
      </c>
      <c r="Q158" s="158">
        <v>4.07E-2</v>
      </c>
      <c r="R158" s="158">
        <v>-7.2599999999999998E-2</v>
      </c>
      <c r="S158" s="158">
        <v>-1.18E-2</v>
      </c>
      <c r="T158" s="158">
        <v>0.12720000000000001</v>
      </c>
      <c r="U158" s="158">
        <v>3.4500000000000003E-2</v>
      </c>
      <c r="V158" s="158">
        <v>5.8999999999999999E-3</v>
      </c>
    </row>
    <row r="159" spans="1:22" ht="14.1" x14ac:dyDescent="0.45">
      <c r="A159" s="11"/>
      <c r="B159" s="62"/>
      <c r="C159" s="4"/>
      <c r="D159" s="4"/>
      <c r="E159" s="158"/>
      <c r="F159" s="158"/>
      <c r="G159" s="158"/>
      <c r="H159" s="158"/>
      <c r="I159" s="158"/>
      <c r="J159" s="158"/>
      <c r="K159" s="158"/>
      <c r="L159" s="158"/>
      <c r="M159" s="158"/>
      <c r="N159" s="160"/>
      <c r="O159" s="160"/>
      <c r="P159" s="160"/>
      <c r="Q159" s="160"/>
      <c r="R159" s="160"/>
      <c r="S159" s="160"/>
      <c r="T159" s="160"/>
      <c r="U159" s="166"/>
      <c r="V159" s="166"/>
    </row>
    <row r="160" spans="1:22" ht="14.1" x14ac:dyDescent="0.45">
      <c r="A160" s="11"/>
      <c r="B160" s="62">
        <v>7.2</v>
      </c>
      <c r="C160" s="4" t="s">
        <v>34</v>
      </c>
      <c r="D160" s="4"/>
      <c r="E160" s="176">
        <v>40231</v>
      </c>
      <c r="F160" s="176">
        <v>42345</v>
      </c>
      <c r="G160" s="176">
        <v>43220</v>
      </c>
      <c r="H160" s="176">
        <v>43290</v>
      </c>
      <c r="I160" s="176">
        <v>44393</v>
      </c>
      <c r="J160" s="176">
        <v>44580</v>
      </c>
      <c r="K160" s="176">
        <v>44596</v>
      </c>
      <c r="L160" s="176">
        <v>44616</v>
      </c>
      <c r="M160" s="176">
        <v>44631</v>
      </c>
      <c r="N160" s="176">
        <v>44643</v>
      </c>
      <c r="O160" s="176">
        <v>44799</v>
      </c>
      <c r="P160" s="176">
        <v>45005</v>
      </c>
      <c r="Q160" s="176">
        <v>45173</v>
      </c>
      <c r="R160" s="176">
        <v>45377</v>
      </c>
      <c r="S160" s="176">
        <v>45505</v>
      </c>
      <c r="T160" s="176">
        <v>45728</v>
      </c>
      <c r="U160" s="176">
        <v>46000</v>
      </c>
      <c r="V160" s="176">
        <v>46266</v>
      </c>
    </row>
    <row r="161" spans="1:22" s="181" customFormat="1" ht="41.4" x14ac:dyDescent="0.55000000000000004">
      <c r="A161" s="177"/>
      <c r="B161" s="178">
        <v>7.3</v>
      </c>
      <c r="C161" s="179" t="s">
        <v>35</v>
      </c>
      <c r="D161" s="179"/>
      <c r="E161" s="180" t="s">
        <v>176</v>
      </c>
      <c r="F161" s="180" t="s">
        <v>108</v>
      </c>
      <c r="G161" s="180" t="s">
        <v>36</v>
      </c>
      <c r="H161" s="180" t="s">
        <v>65</v>
      </c>
      <c r="I161" s="180" t="s">
        <v>177</v>
      </c>
      <c r="J161" s="180" t="s">
        <v>99</v>
      </c>
      <c r="K161" s="180" t="s">
        <v>100</v>
      </c>
      <c r="L161" s="180" t="s">
        <v>101</v>
      </c>
      <c r="M161" s="180" t="s">
        <v>102</v>
      </c>
      <c r="N161" s="180" t="s">
        <v>103</v>
      </c>
      <c r="O161" s="180" t="s">
        <v>109</v>
      </c>
      <c r="P161" s="180" t="s">
        <v>154</v>
      </c>
      <c r="Q161" s="180" t="s">
        <v>178</v>
      </c>
      <c r="R161" s="180" t="s">
        <v>161</v>
      </c>
      <c r="S161" s="180" t="s">
        <v>164</v>
      </c>
      <c r="T161" s="180" t="s">
        <v>179</v>
      </c>
      <c r="U161" s="180" t="s">
        <v>180</v>
      </c>
      <c r="V161" s="180" t="s">
        <v>208</v>
      </c>
    </row>
    <row r="162" spans="1:22" ht="14.1" x14ac:dyDescent="0.5">
      <c r="A162" s="11"/>
      <c r="B162" s="62">
        <v>7.4</v>
      </c>
      <c r="C162" s="16" t="s">
        <v>37</v>
      </c>
      <c r="D162" s="4"/>
      <c r="E162" s="81"/>
      <c r="F162" s="168"/>
      <c r="G162" s="168"/>
      <c r="H162" s="168"/>
      <c r="I162" s="168"/>
      <c r="J162" s="168"/>
      <c r="K162" s="168"/>
      <c r="L162" s="168"/>
      <c r="M162" s="168"/>
      <c r="N162" s="169"/>
      <c r="O162" s="169"/>
      <c r="P162" s="169"/>
      <c r="Q162" s="169"/>
      <c r="R162" s="169"/>
      <c r="S162" s="169"/>
      <c r="T162" s="169"/>
      <c r="U162" s="170"/>
      <c r="V162" s="170"/>
    </row>
    <row r="163" spans="1:22" ht="14.1" x14ac:dyDescent="0.45">
      <c r="A163" s="11"/>
      <c r="B163" s="62" t="s">
        <v>38</v>
      </c>
      <c r="C163" s="4" t="s">
        <v>39</v>
      </c>
      <c r="D163" s="4" t="s">
        <v>23</v>
      </c>
      <c r="E163" s="183">
        <v>3.2199999999999999E-2</v>
      </c>
      <c r="F163" s="158">
        <v>8.7100000000000011E-2</v>
      </c>
      <c r="G163" s="158">
        <v>4.8099999999999997E-2</v>
      </c>
      <c r="H163" s="158">
        <v>8.2100000000000006E-2</v>
      </c>
      <c r="I163" s="158">
        <v>2.1299999999999999E-2</v>
      </c>
      <c r="J163" s="158">
        <v>0.16140000000000002</v>
      </c>
      <c r="K163" s="158">
        <v>9.3800000000000008E-2</v>
      </c>
      <c r="L163" s="158">
        <v>0.20030000000000001</v>
      </c>
      <c r="M163" s="158">
        <v>0.1293</v>
      </c>
      <c r="N163" s="158">
        <v>0.32479999999999998</v>
      </c>
      <c r="O163" s="158">
        <v>0.10769999999999999</v>
      </c>
      <c r="P163" s="158">
        <v>2.1299999999999999E-2</v>
      </c>
      <c r="Q163" s="158">
        <v>1.5700000000000002E-2</v>
      </c>
      <c r="R163" s="158">
        <v>-3.8399999999999997E-2</v>
      </c>
      <c r="S163" s="158">
        <v>0.11630000000000001</v>
      </c>
      <c r="T163" s="158">
        <v>0.27829999999999999</v>
      </c>
      <c r="U163" s="158">
        <v>0.16920000000000002</v>
      </c>
      <c r="V163" s="158">
        <v>0</v>
      </c>
    </row>
    <row r="164" spans="1:22" ht="14.1" x14ac:dyDescent="0.45">
      <c r="A164" s="11"/>
      <c r="B164" s="62" t="s">
        <v>29</v>
      </c>
      <c r="C164" s="4" t="s">
        <v>40</v>
      </c>
      <c r="D164" s="4" t="s">
        <v>23</v>
      </c>
      <c r="E164" s="158">
        <v>6.2100000000000002E-2</v>
      </c>
      <c r="F164" s="158">
        <v>-3.7000000000000002E-3</v>
      </c>
      <c r="G164" s="158">
        <v>-9.1999999999999998E-3</v>
      </c>
      <c r="H164" s="158">
        <v>-2.0299999999999999E-2</v>
      </c>
      <c r="I164" s="158">
        <v>-7.0900000000000005E-2</v>
      </c>
      <c r="J164" s="158">
        <v>3.7400000000000003E-2</v>
      </c>
      <c r="K164" s="158">
        <v>6.5000000000000006E-3</v>
      </c>
      <c r="L164" s="158">
        <v>0.14029999999999998</v>
      </c>
      <c r="M164" s="158">
        <v>4.5700000000000005E-2</v>
      </c>
      <c r="N164" s="158">
        <v>0.2321</v>
      </c>
      <c r="O164" s="158">
        <v>5.4800000000000001E-2</v>
      </c>
      <c r="P164" s="158">
        <v>-7.0900000000000005E-2</v>
      </c>
      <c r="Q164" s="158">
        <v>-8.7400000000000005E-2</v>
      </c>
      <c r="R164" s="158">
        <v>-0.15920000000000001</v>
      </c>
      <c r="S164" s="158">
        <v>4.0000000000000001E-3</v>
      </c>
      <c r="T164" s="158">
        <v>8.4199999999999997E-2</v>
      </c>
      <c r="U164" s="158">
        <v>0</v>
      </c>
      <c r="V164" s="158">
        <v>0</v>
      </c>
    </row>
    <row r="165" spans="1:22" ht="14.1" x14ac:dyDescent="0.45">
      <c r="A165" s="11"/>
      <c r="B165" s="62" t="s">
        <v>57</v>
      </c>
      <c r="C165" s="4" t="s">
        <v>31</v>
      </c>
      <c r="D165" s="4" t="s">
        <v>23</v>
      </c>
      <c r="E165" s="158">
        <v>6.7599999999999993E-2</v>
      </c>
      <c r="F165" s="158">
        <v>0.10779999999999999</v>
      </c>
      <c r="G165" s="158">
        <v>8.1000000000000003E-2</v>
      </c>
      <c r="H165" s="158">
        <v>9.5000000000000001E-2</v>
      </c>
      <c r="I165" s="158">
        <v>6.0499999999999998E-2</v>
      </c>
      <c r="J165" s="158">
        <v>0.16639999999999999</v>
      </c>
      <c r="K165" s="158">
        <v>7.8299999999999995E-2</v>
      </c>
      <c r="L165" s="158">
        <v>0.20749999999999999</v>
      </c>
      <c r="M165" s="158">
        <v>0.13669999999999999</v>
      </c>
      <c r="N165" s="158">
        <v>0.2732</v>
      </c>
      <c r="O165" s="158">
        <v>0.17190000000000003</v>
      </c>
      <c r="P165" s="158">
        <v>6.0499999999999998E-2</v>
      </c>
      <c r="Q165" s="158">
        <v>4.4600000000000001E-2</v>
      </c>
      <c r="R165" s="158">
        <v>0</v>
      </c>
      <c r="S165" s="158">
        <v>0</v>
      </c>
      <c r="T165" s="158">
        <v>0</v>
      </c>
      <c r="U165" s="158">
        <v>0</v>
      </c>
      <c r="V165" s="158">
        <v>0</v>
      </c>
    </row>
    <row r="166" spans="1:22" ht="14.1" x14ac:dyDescent="0.45">
      <c r="A166" s="11"/>
      <c r="B166" s="62" t="s">
        <v>32</v>
      </c>
      <c r="C166" s="4" t="s">
        <v>41</v>
      </c>
      <c r="D166" s="4" t="s">
        <v>23</v>
      </c>
      <c r="E166" s="158">
        <v>6.2899999999999998E-2</v>
      </c>
      <c r="F166" s="158">
        <v>0.10949999999999999</v>
      </c>
      <c r="G166" s="158">
        <v>7.5700000000000003E-2</v>
      </c>
      <c r="H166" s="158">
        <v>9.0399999999999994E-2</v>
      </c>
      <c r="I166" s="158">
        <v>6.3700000000000007E-2</v>
      </c>
      <c r="J166" s="158">
        <v>0</v>
      </c>
      <c r="K166" s="158">
        <v>0</v>
      </c>
      <c r="L166" s="158">
        <v>0</v>
      </c>
      <c r="M166" s="158">
        <v>0</v>
      </c>
      <c r="N166" s="158">
        <v>0</v>
      </c>
      <c r="O166" s="158">
        <v>0</v>
      </c>
      <c r="P166" s="158">
        <v>0</v>
      </c>
      <c r="Q166" s="158">
        <v>0</v>
      </c>
      <c r="R166" s="158">
        <v>0</v>
      </c>
      <c r="S166" s="158">
        <v>0</v>
      </c>
      <c r="T166" s="158">
        <v>0</v>
      </c>
      <c r="U166" s="158">
        <v>0</v>
      </c>
      <c r="V166" s="158">
        <v>0</v>
      </c>
    </row>
    <row r="167" spans="1:22" ht="14.1" x14ac:dyDescent="0.45">
      <c r="A167" s="11"/>
      <c r="B167" s="62" t="s">
        <v>33</v>
      </c>
      <c r="C167" s="4" t="s">
        <v>66</v>
      </c>
      <c r="D167" s="4"/>
      <c r="E167" s="158"/>
      <c r="F167" s="158"/>
      <c r="G167" s="158"/>
      <c r="H167" s="158"/>
      <c r="I167" s="158"/>
      <c r="J167" s="158"/>
      <c r="K167" s="158"/>
      <c r="L167" s="158"/>
      <c r="M167" s="158"/>
      <c r="N167" s="160"/>
      <c r="O167" s="160"/>
      <c r="P167" s="160"/>
      <c r="Q167" s="160"/>
      <c r="R167" s="160"/>
      <c r="S167" s="160"/>
      <c r="T167" s="160"/>
      <c r="U167" s="166"/>
      <c r="V167" s="166"/>
    </row>
    <row r="168" spans="1:22" ht="14.1" x14ac:dyDescent="0.45">
      <c r="A168" s="11"/>
      <c r="B168" s="62"/>
      <c r="C168" s="4" t="s">
        <v>12</v>
      </c>
      <c r="D168" s="4" t="s">
        <v>23</v>
      </c>
      <c r="E168" s="4" t="s">
        <v>26</v>
      </c>
      <c r="F168" s="158" t="s">
        <v>26</v>
      </c>
      <c r="G168" s="158" t="s">
        <v>26</v>
      </c>
      <c r="H168" s="158" t="s">
        <v>26</v>
      </c>
      <c r="I168" s="158" t="s">
        <v>26</v>
      </c>
      <c r="J168" s="158" t="s">
        <v>26</v>
      </c>
      <c r="K168" s="158" t="s">
        <v>26</v>
      </c>
      <c r="L168" s="158" t="s">
        <v>26</v>
      </c>
      <c r="M168" s="158" t="s">
        <v>26</v>
      </c>
      <c r="N168" s="160" t="s">
        <v>26</v>
      </c>
      <c r="O168" s="160" t="s">
        <v>26</v>
      </c>
      <c r="P168" s="160" t="s">
        <v>26</v>
      </c>
      <c r="Q168" s="160" t="s">
        <v>26</v>
      </c>
      <c r="R168" s="160" t="s">
        <v>26</v>
      </c>
      <c r="S168" s="160" t="s">
        <v>26</v>
      </c>
      <c r="T168" s="160" t="s">
        <v>26</v>
      </c>
      <c r="U168" s="166" t="s">
        <v>26</v>
      </c>
      <c r="V168" s="166" t="s">
        <v>26</v>
      </c>
    </row>
    <row r="169" spans="1:22" ht="14.1" x14ac:dyDescent="0.45">
      <c r="A169" s="11"/>
      <c r="B169" s="62"/>
      <c r="C169" s="4" t="s">
        <v>115</v>
      </c>
      <c r="D169" s="4" t="s">
        <v>23</v>
      </c>
      <c r="E169" s="158">
        <v>6.8400000000000002E-2</v>
      </c>
      <c r="F169" s="158">
        <v>0.14550000000000002</v>
      </c>
      <c r="G169" s="158">
        <v>0.10460000000000001</v>
      </c>
      <c r="H169" s="158">
        <v>0.12279999999999999</v>
      </c>
      <c r="I169" s="158">
        <v>8.2299999999999998E-2</v>
      </c>
      <c r="J169" s="158">
        <v>0.11840000000000001</v>
      </c>
      <c r="K169" s="158">
        <v>8.5600000000000009E-2</v>
      </c>
      <c r="L169" s="158">
        <v>0.127</v>
      </c>
      <c r="M169" s="158">
        <v>0.17960000000000001</v>
      </c>
      <c r="N169" s="158">
        <v>0.2122</v>
      </c>
      <c r="O169" s="158">
        <v>0.17199999999999999</v>
      </c>
      <c r="P169" s="158">
        <v>9.7699999999999995E-2</v>
      </c>
      <c r="Q169" s="158">
        <v>4.4699999999999997E-2</v>
      </c>
      <c r="R169" s="158">
        <v>-6.8499999999999991E-2</v>
      </c>
      <c r="S169" s="158">
        <v>-1.03E-2</v>
      </c>
      <c r="T169" s="158">
        <v>0.1409</v>
      </c>
      <c r="U169" s="158">
        <v>3.4599999999999999E-2</v>
      </c>
      <c r="V169" s="158">
        <v>-3.9000000000000003E-3</v>
      </c>
    </row>
    <row r="170" spans="1:22" ht="14.1" x14ac:dyDescent="0.45">
      <c r="A170" s="11"/>
      <c r="B170" s="62"/>
      <c r="C170" s="4" t="s">
        <v>15</v>
      </c>
      <c r="D170" s="4" t="s">
        <v>23</v>
      </c>
      <c r="E170" s="158">
        <v>6.7099999999999993E-2</v>
      </c>
      <c r="F170" s="158">
        <v>0.14550000000000002</v>
      </c>
      <c r="G170" s="158">
        <v>0.10460000000000001</v>
      </c>
      <c r="H170" s="158">
        <v>0.12279999999999999</v>
      </c>
      <c r="I170" s="158">
        <v>8.2299999999999998E-2</v>
      </c>
      <c r="J170" s="158">
        <v>0.11840000000000001</v>
      </c>
      <c r="K170" s="158">
        <v>8.5600000000000009E-2</v>
      </c>
      <c r="L170" s="158">
        <v>0.127</v>
      </c>
      <c r="M170" s="158">
        <v>0.17960000000000001</v>
      </c>
      <c r="N170" s="158">
        <v>0.2122</v>
      </c>
      <c r="O170" s="158">
        <v>0.17199999999999999</v>
      </c>
      <c r="P170" s="158">
        <v>9.7699999999999995E-2</v>
      </c>
      <c r="Q170" s="158">
        <v>4.4699999999999997E-2</v>
      </c>
      <c r="R170" s="158">
        <v>-6.8499999999999991E-2</v>
      </c>
      <c r="S170" s="158">
        <v>-1.03E-2</v>
      </c>
      <c r="T170" s="158">
        <v>0.1409</v>
      </c>
      <c r="U170" s="158">
        <v>3.4599999999999999E-2</v>
      </c>
      <c r="V170" s="158">
        <v>-3.9000000000000003E-3</v>
      </c>
    </row>
    <row r="171" spans="1:22" ht="14.1" x14ac:dyDescent="0.45">
      <c r="A171" s="11"/>
      <c r="B171" s="62"/>
      <c r="C171" s="4"/>
      <c r="D171" s="4"/>
      <c r="E171" s="81"/>
      <c r="F171" s="118"/>
      <c r="G171" s="118"/>
      <c r="H171" s="118"/>
      <c r="I171" s="118"/>
      <c r="J171" s="118"/>
      <c r="K171" s="118"/>
      <c r="L171" s="118"/>
      <c r="M171" s="118"/>
      <c r="N171" s="119"/>
      <c r="O171" s="119"/>
      <c r="P171" s="119"/>
      <c r="Q171" s="119"/>
      <c r="R171" s="119"/>
      <c r="S171" s="119"/>
      <c r="T171" s="119"/>
      <c r="U171" s="120"/>
      <c r="V171" s="120"/>
    </row>
    <row r="172" spans="1:22" ht="14.1" x14ac:dyDescent="0.45">
      <c r="A172" s="11"/>
      <c r="B172" s="62">
        <v>8</v>
      </c>
      <c r="C172" s="4" t="s">
        <v>42</v>
      </c>
      <c r="D172" s="4"/>
      <c r="E172" s="81" t="s">
        <v>26</v>
      </c>
      <c r="F172" s="118" t="s">
        <v>26</v>
      </c>
      <c r="G172" s="118" t="s">
        <v>26</v>
      </c>
      <c r="H172" s="118" t="s">
        <v>26</v>
      </c>
      <c r="I172" s="118" t="s">
        <v>26</v>
      </c>
      <c r="J172" s="118" t="s">
        <v>26</v>
      </c>
      <c r="K172" s="118" t="s">
        <v>26</v>
      </c>
      <c r="L172" s="118" t="s">
        <v>26</v>
      </c>
      <c r="M172" s="118" t="s">
        <v>26</v>
      </c>
      <c r="N172" s="119" t="s">
        <v>26</v>
      </c>
      <c r="O172" s="119" t="s">
        <v>26</v>
      </c>
      <c r="P172" s="119" t="s">
        <v>26</v>
      </c>
      <c r="Q172" s="119" t="s">
        <v>26</v>
      </c>
      <c r="R172" s="119" t="s">
        <v>26</v>
      </c>
      <c r="S172" s="119" t="s">
        <v>26</v>
      </c>
      <c r="T172" s="119" t="s">
        <v>26</v>
      </c>
      <c r="U172" s="120" t="s">
        <v>26</v>
      </c>
      <c r="V172" s="120" t="s">
        <v>26</v>
      </c>
    </row>
    <row r="173" spans="1:22" ht="14.1" x14ac:dyDescent="0.45">
      <c r="A173" s="11"/>
      <c r="B173" s="62">
        <v>9</v>
      </c>
      <c r="C173" s="4" t="s">
        <v>43</v>
      </c>
      <c r="D173" s="4"/>
      <c r="E173" s="190" t="s">
        <v>44</v>
      </c>
      <c r="F173" s="191"/>
      <c r="G173" s="191"/>
      <c r="H173" s="191"/>
      <c r="I173" s="191"/>
      <c r="J173" s="191"/>
      <c r="K173" s="191"/>
      <c r="L173" s="191"/>
      <c r="M173" s="191"/>
      <c r="N173" s="191"/>
      <c r="O173" s="191"/>
      <c r="P173" s="191"/>
      <c r="Q173" s="191"/>
      <c r="R173" s="191"/>
      <c r="S173" s="191"/>
      <c r="T173" s="191"/>
      <c r="U173" s="192"/>
    </row>
    <row r="174" spans="1:22" ht="14.4" thickBot="1" x14ac:dyDescent="0.5">
      <c r="A174" s="13"/>
      <c r="B174" s="63">
        <v>10</v>
      </c>
      <c r="C174" s="23" t="s">
        <v>45</v>
      </c>
      <c r="D174" s="24" t="s">
        <v>3</v>
      </c>
      <c r="E174" s="24" t="s">
        <v>26</v>
      </c>
      <c r="F174" s="24" t="s">
        <v>26</v>
      </c>
      <c r="G174" s="24" t="s">
        <v>26</v>
      </c>
      <c r="H174" s="121" t="s">
        <v>26</v>
      </c>
      <c r="I174" s="121" t="s">
        <v>26</v>
      </c>
      <c r="J174" s="122" t="s">
        <v>26</v>
      </c>
      <c r="K174" s="122" t="s">
        <v>26</v>
      </c>
      <c r="L174" s="121" t="s">
        <v>26</v>
      </c>
      <c r="M174" s="121" t="s">
        <v>26</v>
      </c>
      <c r="N174" s="121" t="s">
        <v>26</v>
      </c>
      <c r="O174" s="121" t="s">
        <v>26</v>
      </c>
      <c r="P174" s="121" t="s">
        <v>26</v>
      </c>
      <c r="Q174" s="121" t="s">
        <v>26</v>
      </c>
      <c r="R174" s="121" t="s">
        <v>26</v>
      </c>
      <c r="S174" s="121" t="s">
        <v>26</v>
      </c>
      <c r="T174" s="123" t="s">
        <v>26</v>
      </c>
      <c r="U174" s="124" t="s">
        <v>26</v>
      </c>
      <c r="V174" s="124" t="s">
        <v>26</v>
      </c>
    </row>
    <row r="175" spans="1:22" ht="14.1" x14ac:dyDescent="0.45">
      <c r="A175" s="13"/>
      <c r="C175" s="25"/>
      <c r="E175" s="26"/>
      <c r="F175" s="26"/>
      <c r="G175" s="26"/>
      <c r="H175" s="26"/>
      <c r="I175" s="26"/>
      <c r="J175" s="26"/>
      <c r="K175" s="26"/>
      <c r="L175" s="26"/>
      <c r="M175" s="26"/>
      <c r="N175" s="26"/>
      <c r="O175" s="26"/>
      <c r="P175" s="26"/>
      <c r="Q175" s="26"/>
      <c r="R175" s="26"/>
      <c r="S175" s="26"/>
      <c r="T175" s="26"/>
    </row>
    <row r="176" spans="1:22" ht="14.1" x14ac:dyDescent="0.45">
      <c r="A176" s="13"/>
      <c r="B176" s="60" t="s">
        <v>46</v>
      </c>
      <c r="C176" s="25"/>
      <c r="E176" s="26"/>
      <c r="F176" s="26"/>
      <c r="G176" s="26"/>
      <c r="H176" s="26"/>
      <c r="I176" s="26"/>
      <c r="J176" s="26"/>
      <c r="K176" s="26"/>
      <c r="L176" s="26"/>
      <c r="M176" s="26"/>
      <c r="N176" s="26"/>
      <c r="O176" s="26"/>
      <c r="P176" s="26"/>
      <c r="Q176" s="26"/>
      <c r="R176" s="26"/>
      <c r="S176" s="26"/>
      <c r="T176" s="26"/>
    </row>
    <row r="177" spans="1:20" ht="14.1" x14ac:dyDescent="0.45">
      <c r="A177" s="13"/>
      <c r="B177" s="60" t="s">
        <v>47</v>
      </c>
      <c r="C177" s="25"/>
      <c r="E177" s="26"/>
      <c r="F177" s="26"/>
      <c r="G177" s="26"/>
      <c r="H177" s="26"/>
      <c r="I177" s="26"/>
      <c r="J177" s="26"/>
      <c r="K177" s="26"/>
      <c r="L177" s="26"/>
      <c r="M177" s="26"/>
      <c r="N177" s="26"/>
      <c r="O177" s="26"/>
      <c r="P177" s="26"/>
      <c r="Q177" s="26"/>
      <c r="R177" s="26"/>
      <c r="S177" s="26"/>
      <c r="T177" s="26"/>
    </row>
    <row r="178" spans="1:20" ht="14.1" x14ac:dyDescent="0.45">
      <c r="A178" s="11"/>
      <c r="B178" s="60" t="s">
        <v>48</v>
      </c>
    </row>
    <row r="179" spans="1:20" ht="14.1" x14ac:dyDescent="0.45">
      <c r="A179" s="13"/>
      <c r="B179" s="64" t="s">
        <v>49</v>
      </c>
    </row>
    <row r="180" spans="1:20" ht="14.1" x14ac:dyDescent="0.45">
      <c r="A180" s="11"/>
      <c r="B180" s="60" t="s">
        <v>50</v>
      </c>
    </row>
    <row r="181" spans="1:20" s="148" customFormat="1" ht="14.1" hidden="1" x14ac:dyDescent="0.45">
      <c r="A181" s="145"/>
      <c r="B181" s="164" t="s">
        <v>93</v>
      </c>
    </row>
    <row r="182" spans="1:20" ht="14.1" x14ac:dyDescent="0.45">
      <c r="A182" s="11"/>
      <c r="B182" s="60" t="s">
        <v>107</v>
      </c>
    </row>
    <row r="183" spans="1:20" ht="14.1" hidden="1" x14ac:dyDescent="0.45">
      <c r="A183" s="11"/>
      <c r="B183" s="60" t="s">
        <v>172</v>
      </c>
    </row>
    <row r="184" spans="1:20" ht="14.1" hidden="1" x14ac:dyDescent="0.45">
      <c r="A184" s="11"/>
      <c r="B184" s="60" t="s">
        <v>173</v>
      </c>
    </row>
    <row r="185" spans="1:20" ht="14.1" x14ac:dyDescent="0.45">
      <c r="A185" s="11"/>
      <c r="B185" s="60" t="s">
        <v>209</v>
      </c>
    </row>
    <row r="186" spans="1:20" ht="14.1" x14ac:dyDescent="0.45">
      <c r="A186" s="11"/>
    </row>
    <row r="187" spans="1:20" ht="14.1" x14ac:dyDescent="0.45">
      <c r="A187" s="13"/>
      <c r="B187" s="65" t="s">
        <v>51</v>
      </c>
    </row>
    <row r="188" spans="1:20" ht="14.1" x14ac:dyDescent="0.45">
      <c r="A188" s="11"/>
      <c r="B188" s="60" t="s">
        <v>52</v>
      </c>
    </row>
    <row r="189" spans="1:20" ht="14.1" x14ac:dyDescent="0.45">
      <c r="A189" s="13"/>
      <c r="B189" s="60" t="s">
        <v>72</v>
      </c>
    </row>
    <row r="190" spans="1:20" ht="14.1" x14ac:dyDescent="0.45">
      <c r="A190" s="11"/>
      <c r="B190" s="60" t="s">
        <v>53</v>
      </c>
    </row>
    <row r="191" spans="1:20" ht="14.1" x14ac:dyDescent="0.45">
      <c r="A191" s="13"/>
    </row>
    <row r="192" spans="1:20" ht="14.1" x14ac:dyDescent="0.45">
      <c r="A192" s="11"/>
      <c r="B192" s="189"/>
      <c r="C192" s="189"/>
      <c r="D192" s="189"/>
      <c r="E192" s="189"/>
    </row>
    <row r="193" spans="1:1" ht="14.1" x14ac:dyDescent="0.45">
      <c r="A193" s="13"/>
    </row>
  </sheetData>
  <mergeCells count="2">
    <mergeCell ref="B192:E192"/>
    <mergeCell ref="E173:U173"/>
  </mergeCells>
  <conditionalFormatting sqref="E107:V114 E116:V124">
    <cfRule type="cellIs" dxfId="1" priority="5" operator="equal">
      <formula>0</formula>
    </cfRule>
    <cfRule type="cellIs" dxfId="0" priority="7" operator="between">
      <formula>-0.005</formula>
      <formula>0.005</formula>
    </cfRule>
  </conditionalFormatting>
  <printOptions horizontalCentered="1" verticalCentered="1"/>
  <pageMargins left="0" right="0" top="0" bottom="0" header="0" footer="0"/>
  <pageSetup paperSize="9" scale="41" fitToWidth="0" orientation="landscape" blackAndWhite="1" r:id="rId1"/>
  <headerFooter alignWithMargins="0">
    <oddHeader>&amp;C&amp;"Calibri"&amp;11&amp;K008000Classification - Public&amp;1#</oddHeader>
    <oddFooter>&amp;C&amp;1#&amp;"Calibri"&amp;11&amp;K008000Classification - Public</oddFooter>
  </headerFooter>
  <rowBreaks count="2" manualBreakCount="2">
    <brk id="79" min="1" max="14" man="1"/>
    <brk id="159" min="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Z91"/>
  <sheetViews>
    <sheetView topLeftCell="A28" zoomScale="72" workbookViewId="0">
      <selection activeCell="E46" sqref="E46:E47"/>
    </sheetView>
  </sheetViews>
  <sheetFormatPr defaultRowHeight="12.3" x14ac:dyDescent="0.4"/>
  <cols>
    <col min="1" max="1" width="0.578125" style="27" customWidth="1"/>
    <col min="2" max="2" width="3" style="66" bestFit="1" customWidth="1"/>
    <col min="3" max="3" width="62" style="27" customWidth="1"/>
    <col min="4" max="4" width="32.734375" style="27" customWidth="1"/>
    <col min="5" max="5" width="32.734375" style="28" customWidth="1"/>
    <col min="6" max="6" width="24.26171875" style="27" bestFit="1" customWidth="1"/>
    <col min="7" max="7" width="17.41796875" style="27" customWidth="1"/>
    <col min="8" max="8" width="18.83984375" style="27" customWidth="1"/>
    <col min="9" max="9" width="17.1015625" style="27" customWidth="1"/>
    <col min="10" max="11" width="14" style="27" customWidth="1"/>
    <col min="12" max="12" width="12.734375" style="27" customWidth="1"/>
    <col min="13" max="13" width="25.734375" style="27" customWidth="1"/>
    <col min="14" max="260" width="9.26171875" style="27"/>
    <col min="261" max="261" width="62" style="27" customWidth="1"/>
    <col min="262" max="263" width="32.734375" style="27" customWidth="1"/>
    <col min="264" max="264" width="24.26171875" style="27" bestFit="1" customWidth="1"/>
    <col min="265" max="265" width="17.41796875" style="27" customWidth="1"/>
    <col min="266" max="266" width="15.734375" style="27" customWidth="1"/>
    <col min="267" max="267" width="14" style="27" customWidth="1"/>
    <col min="268" max="268" width="12.734375" style="27" customWidth="1"/>
    <col min="269" max="269" width="13.26171875" style="27" customWidth="1"/>
    <col min="270" max="516" width="9.26171875" style="27"/>
    <col min="517" max="517" width="62" style="27" customWidth="1"/>
    <col min="518" max="519" width="32.734375" style="27" customWidth="1"/>
    <col min="520" max="520" width="24.26171875" style="27" bestFit="1" customWidth="1"/>
    <col min="521" max="521" width="17.41796875" style="27" customWidth="1"/>
    <col min="522" max="522" width="15.734375" style="27" customWidth="1"/>
    <col min="523" max="523" width="14" style="27" customWidth="1"/>
    <col min="524" max="524" width="12.734375" style="27" customWidth="1"/>
    <col min="525" max="525" width="13.26171875" style="27" customWidth="1"/>
    <col min="526" max="772" width="9.26171875" style="27"/>
    <col min="773" max="773" width="62" style="27" customWidth="1"/>
    <col min="774" max="775" width="32.734375" style="27" customWidth="1"/>
    <col min="776" max="776" width="24.26171875" style="27" bestFit="1" customWidth="1"/>
    <col min="777" max="777" width="17.41796875" style="27" customWidth="1"/>
    <col min="778" max="778" width="15.734375" style="27" customWidth="1"/>
    <col min="779" max="779" width="14" style="27" customWidth="1"/>
    <col min="780" max="780" width="12.734375" style="27" customWidth="1"/>
    <col min="781" max="781" width="13.26171875" style="27" customWidth="1"/>
    <col min="782" max="1028" width="9.26171875" style="27"/>
    <col min="1029" max="1029" width="62" style="27" customWidth="1"/>
    <col min="1030" max="1031" width="32.734375" style="27" customWidth="1"/>
    <col min="1032" max="1032" width="24.26171875" style="27" bestFit="1" customWidth="1"/>
    <col min="1033" max="1033" width="17.41796875" style="27" customWidth="1"/>
    <col min="1034" max="1034" width="15.734375" style="27" customWidth="1"/>
    <col min="1035" max="1035" width="14" style="27" customWidth="1"/>
    <col min="1036" max="1036" width="12.734375" style="27" customWidth="1"/>
    <col min="1037" max="1037" width="13.26171875" style="27" customWidth="1"/>
    <col min="1038" max="1284" width="9.26171875" style="27"/>
    <col min="1285" max="1285" width="62" style="27" customWidth="1"/>
    <col min="1286" max="1287" width="32.734375" style="27" customWidth="1"/>
    <col min="1288" max="1288" width="24.26171875" style="27" bestFit="1" customWidth="1"/>
    <col min="1289" max="1289" width="17.41796875" style="27" customWidth="1"/>
    <col min="1290" max="1290" width="15.734375" style="27" customWidth="1"/>
    <col min="1291" max="1291" width="14" style="27" customWidth="1"/>
    <col min="1292" max="1292" width="12.734375" style="27" customWidth="1"/>
    <col min="1293" max="1293" width="13.26171875" style="27" customWidth="1"/>
    <col min="1294" max="1540" width="9.26171875" style="27"/>
    <col min="1541" max="1541" width="62" style="27" customWidth="1"/>
    <col min="1542" max="1543" width="32.734375" style="27" customWidth="1"/>
    <col min="1544" max="1544" width="24.26171875" style="27" bestFit="1" customWidth="1"/>
    <col min="1545" max="1545" width="17.41796875" style="27" customWidth="1"/>
    <col min="1546" max="1546" width="15.734375" style="27" customWidth="1"/>
    <col min="1547" max="1547" width="14" style="27" customWidth="1"/>
    <col min="1548" max="1548" width="12.734375" style="27" customWidth="1"/>
    <col min="1549" max="1549" width="13.26171875" style="27" customWidth="1"/>
    <col min="1550" max="1796" width="9.26171875" style="27"/>
    <col min="1797" max="1797" width="62" style="27" customWidth="1"/>
    <col min="1798" max="1799" width="32.734375" style="27" customWidth="1"/>
    <col min="1800" max="1800" width="24.26171875" style="27" bestFit="1" customWidth="1"/>
    <col min="1801" max="1801" width="17.41796875" style="27" customWidth="1"/>
    <col min="1802" max="1802" width="15.734375" style="27" customWidth="1"/>
    <col min="1803" max="1803" width="14" style="27" customWidth="1"/>
    <col min="1804" max="1804" width="12.734375" style="27" customWidth="1"/>
    <col min="1805" max="1805" width="13.26171875" style="27" customWidth="1"/>
    <col min="1806" max="2052" width="9.26171875" style="27"/>
    <col min="2053" max="2053" width="62" style="27" customWidth="1"/>
    <col min="2054" max="2055" width="32.734375" style="27" customWidth="1"/>
    <col min="2056" max="2056" width="24.26171875" style="27" bestFit="1" customWidth="1"/>
    <col min="2057" max="2057" width="17.41796875" style="27" customWidth="1"/>
    <col min="2058" max="2058" width="15.734375" style="27" customWidth="1"/>
    <col min="2059" max="2059" width="14" style="27" customWidth="1"/>
    <col min="2060" max="2060" width="12.734375" style="27" customWidth="1"/>
    <col min="2061" max="2061" width="13.26171875" style="27" customWidth="1"/>
    <col min="2062" max="2308" width="9.26171875" style="27"/>
    <col min="2309" max="2309" width="62" style="27" customWidth="1"/>
    <col min="2310" max="2311" width="32.734375" style="27" customWidth="1"/>
    <col min="2312" max="2312" width="24.26171875" style="27" bestFit="1" customWidth="1"/>
    <col min="2313" max="2313" width="17.41796875" style="27" customWidth="1"/>
    <col min="2314" max="2314" width="15.734375" style="27" customWidth="1"/>
    <col min="2315" max="2315" width="14" style="27" customWidth="1"/>
    <col min="2316" max="2316" width="12.734375" style="27" customWidth="1"/>
    <col min="2317" max="2317" width="13.26171875" style="27" customWidth="1"/>
    <col min="2318" max="2564" width="9.26171875" style="27"/>
    <col min="2565" max="2565" width="62" style="27" customWidth="1"/>
    <col min="2566" max="2567" width="32.734375" style="27" customWidth="1"/>
    <col min="2568" max="2568" width="24.26171875" style="27" bestFit="1" customWidth="1"/>
    <col min="2569" max="2569" width="17.41796875" style="27" customWidth="1"/>
    <col min="2570" max="2570" width="15.734375" style="27" customWidth="1"/>
    <col min="2571" max="2571" width="14" style="27" customWidth="1"/>
    <col min="2572" max="2572" width="12.734375" style="27" customWidth="1"/>
    <col min="2573" max="2573" width="13.26171875" style="27" customWidth="1"/>
    <col min="2574" max="2820" width="9.26171875" style="27"/>
    <col min="2821" max="2821" width="62" style="27" customWidth="1"/>
    <col min="2822" max="2823" width="32.734375" style="27" customWidth="1"/>
    <col min="2824" max="2824" width="24.26171875" style="27" bestFit="1" customWidth="1"/>
    <col min="2825" max="2825" width="17.41796875" style="27" customWidth="1"/>
    <col min="2826" max="2826" width="15.734375" style="27" customWidth="1"/>
    <col min="2827" max="2827" width="14" style="27" customWidth="1"/>
    <col min="2828" max="2828" width="12.734375" style="27" customWidth="1"/>
    <col min="2829" max="2829" width="13.26171875" style="27" customWidth="1"/>
    <col min="2830" max="3076" width="9.26171875" style="27"/>
    <col min="3077" max="3077" width="62" style="27" customWidth="1"/>
    <col min="3078" max="3079" width="32.734375" style="27" customWidth="1"/>
    <col min="3080" max="3080" width="24.26171875" style="27" bestFit="1" customWidth="1"/>
    <col min="3081" max="3081" width="17.41796875" style="27" customWidth="1"/>
    <col min="3082" max="3082" width="15.734375" style="27" customWidth="1"/>
    <col min="3083" max="3083" width="14" style="27" customWidth="1"/>
    <col min="3084" max="3084" width="12.734375" style="27" customWidth="1"/>
    <col min="3085" max="3085" width="13.26171875" style="27" customWidth="1"/>
    <col min="3086" max="3332" width="9.26171875" style="27"/>
    <col min="3333" max="3333" width="62" style="27" customWidth="1"/>
    <col min="3334" max="3335" width="32.734375" style="27" customWidth="1"/>
    <col min="3336" max="3336" width="24.26171875" style="27" bestFit="1" customWidth="1"/>
    <col min="3337" max="3337" width="17.41796875" style="27" customWidth="1"/>
    <col min="3338" max="3338" width="15.734375" style="27" customWidth="1"/>
    <col min="3339" max="3339" width="14" style="27" customWidth="1"/>
    <col min="3340" max="3340" width="12.734375" style="27" customWidth="1"/>
    <col min="3341" max="3341" width="13.26171875" style="27" customWidth="1"/>
    <col min="3342" max="3588" width="9.26171875" style="27"/>
    <col min="3589" max="3589" width="62" style="27" customWidth="1"/>
    <col min="3590" max="3591" width="32.734375" style="27" customWidth="1"/>
    <col min="3592" max="3592" width="24.26171875" style="27" bestFit="1" customWidth="1"/>
    <col min="3593" max="3593" width="17.41796875" style="27" customWidth="1"/>
    <col min="3594" max="3594" width="15.734375" style="27" customWidth="1"/>
    <col min="3595" max="3595" width="14" style="27" customWidth="1"/>
    <col min="3596" max="3596" width="12.734375" style="27" customWidth="1"/>
    <col min="3597" max="3597" width="13.26171875" style="27" customWidth="1"/>
    <col min="3598" max="3844" width="9.26171875" style="27"/>
    <col min="3845" max="3845" width="62" style="27" customWidth="1"/>
    <col min="3846" max="3847" width="32.734375" style="27" customWidth="1"/>
    <col min="3848" max="3848" width="24.26171875" style="27" bestFit="1" customWidth="1"/>
    <col min="3849" max="3849" width="17.41796875" style="27" customWidth="1"/>
    <col min="3850" max="3850" width="15.734375" style="27" customWidth="1"/>
    <col min="3851" max="3851" width="14" style="27" customWidth="1"/>
    <col min="3852" max="3852" width="12.734375" style="27" customWidth="1"/>
    <col min="3853" max="3853" width="13.26171875" style="27" customWidth="1"/>
    <col min="3854" max="4100" width="9.26171875" style="27"/>
    <col min="4101" max="4101" width="62" style="27" customWidth="1"/>
    <col min="4102" max="4103" width="32.734375" style="27" customWidth="1"/>
    <col min="4104" max="4104" width="24.26171875" style="27" bestFit="1" customWidth="1"/>
    <col min="4105" max="4105" width="17.41796875" style="27" customWidth="1"/>
    <col min="4106" max="4106" width="15.734375" style="27" customWidth="1"/>
    <col min="4107" max="4107" width="14" style="27" customWidth="1"/>
    <col min="4108" max="4108" width="12.734375" style="27" customWidth="1"/>
    <col min="4109" max="4109" width="13.26171875" style="27" customWidth="1"/>
    <col min="4110" max="4356" width="9.26171875" style="27"/>
    <col min="4357" max="4357" width="62" style="27" customWidth="1"/>
    <col min="4358" max="4359" width="32.734375" style="27" customWidth="1"/>
    <col min="4360" max="4360" width="24.26171875" style="27" bestFit="1" customWidth="1"/>
    <col min="4361" max="4361" width="17.41796875" style="27" customWidth="1"/>
    <col min="4362" max="4362" width="15.734375" style="27" customWidth="1"/>
    <col min="4363" max="4363" width="14" style="27" customWidth="1"/>
    <col min="4364" max="4364" width="12.734375" style="27" customWidth="1"/>
    <col min="4365" max="4365" width="13.26171875" style="27" customWidth="1"/>
    <col min="4366" max="4612" width="9.26171875" style="27"/>
    <col min="4613" max="4613" width="62" style="27" customWidth="1"/>
    <col min="4614" max="4615" width="32.734375" style="27" customWidth="1"/>
    <col min="4616" max="4616" width="24.26171875" style="27" bestFit="1" customWidth="1"/>
    <col min="4617" max="4617" width="17.41796875" style="27" customWidth="1"/>
    <col min="4618" max="4618" width="15.734375" style="27" customWidth="1"/>
    <col min="4619" max="4619" width="14" style="27" customWidth="1"/>
    <col min="4620" max="4620" width="12.734375" style="27" customWidth="1"/>
    <col min="4621" max="4621" width="13.26171875" style="27" customWidth="1"/>
    <col min="4622" max="4868" width="9.26171875" style="27"/>
    <col min="4869" max="4869" width="62" style="27" customWidth="1"/>
    <col min="4870" max="4871" width="32.734375" style="27" customWidth="1"/>
    <col min="4872" max="4872" width="24.26171875" style="27" bestFit="1" customWidth="1"/>
    <col min="4873" max="4873" width="17.41796875" style="27" customWidth="1"/>
    <col min="4874" max="4874" width="15.734375" style="27" customWidth="1"/>
    <col min="4875" max="4875" width="14" style="27" customWidth="1"/>
    <col min="4876" max="4876" width="12.734375" style="27" customWidth="1"/>
    <col min="4877" max="4877" width="13.26171875" style="27" customWidth="1"/>
    <col min="4878" max="5124" width="9.26171875" style="27"/>
    <col min="5125" max="5125" width="62" style="27" customWidth="1"/>
    <col min="5126" max="5127" width="32.734375" style="27" customWidth="1"/>
    <col min="5128" max="5128" width="24.26171875" style="27" bestFit="1" customWidth="1"/>
    <col min="5129" max="5129" width="17.41796875" style="27" customWidth="1"/>
    <col min="5130" max="5130" width="15.734375" style="27" customWidth="1"/>
    <col min="5131" max="5131" width="14" style="27" customWidth="1"/>
    <col min="5132" max="5132" width="12.734375" style="27" customWidth="1"/>
    <col min="5133" max="5133" width="13.26171875" style="27" customWidth="1"/>
    <col min="5134" max="5380" width="9.26171875" style="27"/>
    <col min="5381" max="5381" width="62" style="27" customWidth="1"/>
    <col min="5382" max="5383" width="32.734375" style="27" customWidth="1"/>
    <col min="5384" max="5384" width="24.26171875" style="27" bestFit="1" customWidth="1"/>
    <col min="5385" max="5385" width="17.41796875" style="27" customWidth="1"/>
    <col min="5386" max="5386" width="15.734375" style="27" customWidth="1"/>
    <col min="5387" max="5387" width="14" style="27" customWidth="1"/>
    <col min="5388" max="5388" width="12.734375" style="27" customWidth="1"/>
    <col min="5389" max="5389" width="13.26171875" style="27" customWidth="1"/>
    <col min="5390" max="5636" width="9.26171875" style="27"/>
    <col min="5637" max="5637" width="62" style="27" customWidth="1"/>
    <col min="5638" max="5639" width="32.734375" style="27" customWidth="1"/>
    <col min="5640" max="5640" width="24.26171875" style="27" bestFit="1" customWidth="1"/>
    <col min="5641" max="5641" width="17.41796875" style="27" customWidth="1"/>
    <col min="5642" max="5642" width="15.734375" style="27" customWidth="1"/>
    <col min="5643" max="5643" width="14" style="27" customWidth="1"/>
    <col min="5644" max="5644" width="12.734375" style="27" customWidth="1"/>
    <col min="5645" max="5645" width="13.26171875" style="27" customWidth="1"/>
    <col min="5646" max="5892" width="9.26171875" style="27"/>
    <col min="5893" max="5893" width="62" style="27" customWidth="1"/>
    <col min="5894" max="5895" width="32.734375" style="27" customWidth="1"/>
    <col min="5896" max="5896" width="24.26171875" style="27" bestFit="1" customWidth="1"/>
    <col min="5897" max="5897" width="17.41796875" style="27" customWidth="1"/>
    <col min="5898" max="5898" width="15.734375" style="27" customWidth="1"/>
    <col min="5899" max="5899" width="14" style="27" customWidth="1"/>
    <col min="5900" max="5900" width="12.734375" style="27" customWidth="1"/>
    <col min="5901" max="5901" width="13.26171875" style="27" customWidth="1"/>
    <col min="5902" max="6148" width="9.26171875" style="27"/>
    <col min="6149" max="6149" width="62" style="27" customWidth="1"/>
    <col min="6150" max="6151" width="32.734375" style="27" customWidth="1"/>
    <col min="6152" max="6152" width="24.26171875" style="27" bestFit="1" customWidth="1"/>
    <col min="6153" max="6153" width="17.41796875" style="27" customWidth="1"/>
    <col min="6154" max="6154" width="15.734375" style="27" customWidth="1"/>
    <col min="6155" max="6155" width="14" style="27" customWidth="1"/>
    <col min="6156" max="6156" width="12.734375" style="27" customWidth="1"/>
    <col min="6157" max="6157" width="13.26171875" style="27" customWidth="1"/>
    <col min="6158" max="6404" width="9.26171875" style="27"/>
    <col min="6405" max="6405" width="62" style="27" customWidth="1"/>
    <col min="6406" max="6407" width="32.734375" style="27" customWidth="1"/>
    <col min="6408" max="6408" width="24.26171875" style="27" bestFit="1" customWidth="1"/>
    <col min="6409" max="6409" width="17.41796875" style="27" customWidth="1"/>
    <col min="6410" max="6410" width="15.734375" style="27" customWidth="1"/>
    <col min="6411" max="6411" width="14" style="27" customWidth="1"/>
    <col min="6412" max="6412" width="12.734375" style="27" customWidth="1"/>
    <col min="6413" max="6413" width="13.26171875" style="27" customWidth="1"/>
    <col min="6414" max="6660" width="9.26171875" style="27"/>
    <col min="6661" max="6661" width="62" style="27" customWidth="1"/>
    <col min="6662" max="6663" width="32.734375" style="27" customWidth="1"/>
    <col min="6664" max="6664" width="24.26171875" style="27" bestFit="1" customWidth="1"/>
    <col min="6665" max="6665" width="17.41796875" style="27" customWidth="1"/>
    <col min="6666" max="6666" width="15.734375" style="27" customWidth="1"/>
    <col min="6667" max="6667" width="14" style="27" customWidth="1"/>
    <col min="6668" max="6668" width="12.734375" style="27" customWidth="1"/>
    <col min="6669" max="6669" width="13.26171875" style="27" customWidth="1"/>
    <col min="6670" max="6916" width="9.26171875" style="27"/>
    <col min="6917" max="6917" width="62" style="27" customWidth="1"/>
    <col min="6918" max="6919" width="32.734375" style="27" customWidth="1"/>
    <col min="6920" max="6920" width="24.26171875" style="27" bestFit="1" customWidth="1"/>
    <col min="6921" max="6921" width="17.41796875" style="27" customWidth="1"/>
    <col min="6922" max="6922" width="15.734375" style="27" customWidth="1"/>
    <col min="6923" max="6923" width="14" style="27" customWidth="1"/>
    <col min="6924" max="6924" width="12.734375" style="27" customWidth="1"/>
    <col min="6925" max="6925" width="13.26171875" style="27" customWidth="1"/>
    <col min="6926" max="7172" width="9.26171875" style="27"/>
    <col min="7173" max="7173" width="62" style="27" customWidth="1"/>
    <col min="7174" max="7175" width="32.734375" style="27" customWidth="1"/>
    <col min="7176" max="7176" width="24.26171875" style="27" bestFit="1" customWidth="1"/>
    <col min="7177" max="7177" width="17.41796875" style="27" customWidth="1"/>
    <col min="7178" max="7178" width="15.734375" style="27" customWidth="1"/>
    <col min="7179" max="7179" width="14" style="27" customWidth="1"/>
    <col min="7180" max="7180" width="12.734375" style="27" customWidth="1"/>
    <col min="7181" max="7181" width="13.26171875" style="27" customWidth="1"/>
    <col min="7182" max="7428" width="9.26171875" style="27"/>
    <col min="7429" max="7429" width="62" style="27" customWidth="1"/>
    <col min="7430" max="7431" width="32.734375" style="27" customWidth="1"/>
    <col min="7432" max="7432" width="24.26171875" style="27" bestFit="1" customWidth="1"/>
    <col min="7433" max="7433" width="17.41796875" style="27" customWidth="1"/>
    <col min="7434" max="7434" width="15.734375" style="27" customWidth="1"/>
    <col min="7435" max="7435" width="14" style="27" customWidth="1"/>
    <col min="7436" max="7436" width="12.734375" style="27" customWidth="1"/>
    <col min="7437" max="7437" width="13.26171875" style="27" customWidth="1"/>
    <col min="7438" max="7684" width="9.26171875" style="27"/>
    <col min="7685" max="7685" width="62" style="27" customWidth="1"/>
    <col min="7686" max="7687" width="32.734375" style="27" customWidth="1"/>
    <col min="7688" max="7688" width="24.26171875" style="27" bestFit="1" customWidth="1"/>
    <col min="7689" max="7689" width="17.41796875" style="27" customWidth="1"/>
    <col min="7690" max="7690" width="15.734375" style="27" customWidth="1"/>
    <col min="7691" max="7691" width="14" style="27" customWidth="1"/>
    <col min="7692" max="7692" width="12.734375" style="27" customWidth="1"/>
    <col min="7693" max="7693" width="13.26171875" style="27" customWidth="1"/>
    <col min="7694" max="7940" width="9.26171875" style="27"/>
    <col min="7941" max="7941" width="62" style="27" customWidth="1"/>
    <col min="7942" max="7943" width="32.734375" style="27" customWidth="1"/>
    <col min="7944" max="7944" width="24.26171875" style="27" bestFit="1" customWidth="1"/>
    <col min="7945" max="7945" width="17.41796875" style="27" customWidth="1"/>
    <col min="7946" max="7946" width="15.734375" style="27" customWidth="1"/>
    <col min="7947" max="7947" width="14" style="27" customWidth="1"/>
    <col min="7948" max="7948" width="12.734375" style="27" customWidth="1"/>
    <col min="7949" max="7949" width="13.26171875" style="27" customWidth="1"/>
    <col min="7950" max="8196" width="9.26171875" style="27"/>
    <col min="8197" max="8197" width="62" style="27" customWidth="1"/>
    <col min="8198" max="8199" width="32.734375" style="27" customWidth="1"/>
    <col min="8200" max="8200" width="24.26171875" style="27" bestFit="1" customWidth="1"/>
    <col min="8201" max="8201" width="17.41796875" style="27" customWidth="1"/>
    <col min="8202" max="8202" width="15.734375" style="27" customWidth="1"/>
    <col min="8203" max="8203" width="14" style="27" customWidth="1"/>
    <col min="8204" max="8204" width="12.734375" style="27" customWidth="1"/>
    <col min="8205" max="8205" width="13.26171875" style="27" customWidth="1"/>
    <col min="8206" max="8452" width="9.26171875" style="27"/>
    <col min="8453" max="8453" width="62" style="27" customWidth="1"/>
    <col min="8454" max="8455" width="32.734375" style="27" customWidth="1"/>
    <col min="8456" max="8456" width="24.26171875" style="27" bestFit="1" customWidth="1"/>
    <col min="8457" max="8457" width="17.41796875" style="27" customWidth="1"/>
    <col min="8458" max="8458" width="15.734375" style="27" customWidth="1"/>
    <col min="8459" max="8459" width="14" style="27" customWidth="1"/>
    <col min="8460" max="8460" width="12.734375" style="27" customWidth="1"/>
    <col min="8461" max="8461" width="13.26171875" style="27" customWidth="1"/>
    <col min="8462" max="8708" width="9.26171875" style="27"/>
    <col min="8709" max="8709" width="62" style="27" customWidth="1"/>
    <col min="8710" max="8711" width="32.734375" style="27" customWidth="1"/>
    <col min="8712" max="8712" width="24.26171875" style="27" bestFit="1" customWidth="1"/>
    <col min="8713" max="8713" width="17.41796875" style="27" customWidth="1"/>
    <col min="8714" max="8714" width="15.734375" style="27" customWidth="1"/>
    <col min="8715" max="8715" width="14" style="27" customWidth="1"/>
    <col min="8716" max="8716" width="12.734375" style="27" customWidth="1"/>
    <col min="8717" max="8717" width="13.26171875" style="27" customWidth="1"/>
    <col min="8718" max="8964" width="9.26171875" style="27"/>
    <col min="8965" max="8965" width="62" style="27" customWidth="1"/>
    <col min="8966" max="8967" width="32.734375" style="27" customWidth="1"/>
    <col min="8968" max="8968" width="24.26171875" style="27" bestFit="1" customWidth="1"/>
    <col min="8969" max="8969" width="17.41796875" style="27" customWidth="1"/>
    <col min="8970" max="8970" width="15.734375" style="27" customWidth="1"/>
    <col min="8971" max="8971" width="14" style="27" customWidth="1"/>
    <col min="8972" max="8972" width="12.734375" style="27" customWidth="1"/>
    <col min="8973" max="8973" width="13.26171875" style="27" customWidth="1"/>
    <col min="8974" max="9220" width="9.26171875" style="27"/>
    <col min="9221" max="9221" width="62" style="27" customWidth="1"/>
    <col min="9222" max="9223" width="32.734375" style="27" customWidth="1"/>
    <col min="9224" max="9224" width="24.26171875" style="27" bestFit="1" customWidth="1"/>
    <col min="9225" max="9225" width="17.41796875" style="27" customWidth="1"/>
    <col min="9226" max="9226" width="15.734375" style="27" customWidth="1"/>
    <col min="9227" max="9227" width="14" style="27" customWidth="1"/>
    <col min="9228" max="9228" width="12.734375" style="27" customWidth="1"/>
    <col min="9229" max="9229" width="13.26171875" style="27" customWidth="1"/>
    <col min="9230" max="9476" width="9.26171875" style="27"/>
    <col min="9477" max="9477" width="62" style="27" customWidth="1"/>
    <col min="9478" max="9479" width="32.734375" style="27" customWidth="1"/>
    <col min="9480" max="9480" width="24.26171875" style="27" bestFit="1" customWidth="1"/>
    <col min="9481" max="9481" width="17.41796875" style="27" customWidth="1"/>
    <col min="9482" max="9482" width="15.734375" style="27" customWidth="1"/>
    <col min="9483" max="9483" width="14" style="27" customWidth="1"/>
    <col min="9484" max="9484" width="12.734375" style="27" customWidth="1"/>
    <col min="9485" max="9485" width="13.26171875" style="27" customWidth="1"/>
    <col min="9486" max="9732" width="9.26171875" style="27"/>
    <col min="9733" max="9733" width="62" style="27" customWidth="1"/>
    <col min="9734" max="9735" width="32.734375" style="27" customWidth="1"/>
    <col min="9736" max="9736" width="24.26171875" style="27" bestFit="1" customWidth="1"/>
    <col min="9737" max="9737" width="17.41796875" style="27" customWidth="1"/>
    <col min="9738" max="9738" width="15.734375" style="27" customWidth="1"/>
    <col min="9739" max="9739" width="14" style="27" customWidth="1"/>
    <col min="9740" max="9740" width="12.734375" style="27" customWidth="1"/>
    <col min="9741" max="9741" width="13.26171875" style="27" customWidth="1"/>
    <col min="9742" max="9988" width="9.26171875" style="27"/>
    <col min="9989" max="9989" width="62" style="27" customWidth="1"/>
    <col min="9990" max="9991" width="32.734375" style="27" customWidth="1"/>
    <col min="9992" max="9992" width="24.26171875" style="27" bestFit="1" customWidth="1"/>
    <col min="9993" max="9993" width="17.41796875" style="27" customWidth="1"/>
    <col min="9994" max="9994" width="15.734375" style="27" customWidth="1"/>
    <col min="9995" max="9995" width="14" style="27" customWidth="1"/>
    <col min="9996" max="9996" width="12.734375" style="27" customWidth="1"/>
    <col min="9997" max="9997" width="13.26171875" style="27" customWidth="1"/>
    <col min="9998" max="10244" width="9.26171875" style="27"/>
    <col min="10245" max="10245" width="62" style="27" customWidth="1"/>
    <col min="10246" max="10247" width="32.734375" style="27" customWidth="1"/>
    <col min="10248" max="10248" width="24.26171875" style="27" bestFit="1" customWidth="1"/>
    <col min="10249" max="10249" width="17.41796875" style="27" customWidth="1"/>
    <col min="10250" max="10250" width="15.734375" style="27" customWidth="1"/>
    <col min="10251" max="10251" width="14" style="27" customWidth="1"/>
    <col min="10252" max="10252" width="12.734375" style="27" customWidth="1"/>
    <col min="10253" max="10253" width="13.26171875" style="27" customWidth="1"/>
    <col min="10254" max="10500" width="9.26171875" style="27"/>
    <col min="10501" max="10501" width="62" style="27" customWidth="1"/>
    <col min="10502" max="10503" width="32.734375" style="27" customWidth="1"/>
    <col min="10504" max="10504" width="24.26171875" style="27" bestFit="1" customWidth="1"/>
    <col min="10505" max="10505" width="17.41796875" style="27" customWidth="1"/>
    <col min="10506" max="10506" width="15.734375" style="27" customWidth="1"/>
    <col min="10507" max="10507" width="14" style="27" customWidth="1"/>
    <col min="10508" max="10508" width="12.734375" style="27" customWidth="1"/>
    <col min="10509" max="10509" width="13.26171875" style="27" customWidth="1"/>
    <col min="10510" max="10756" width="9.26171875" style="27"/>
    <col min="10757" max="10757" width="62" style="27" customWidth="1"/>
    <col min="10758" max="10759" width="32.734375" style="27" customWidth="1"/>
    <col min="10760" max="10760" width="24.26171875" style="27" bestFit="1" customWidth="1"/>
    <col min="10761" max="10761" width="17.41796875" style="27" customWidth="1"/>
    <col min="10762" max="10762" width="15.734375" style="27" customWidth="1"/>
    <col min="10763" max="10763" width="14" style="27" customWidth="1"/>
    <col min="10764" max="10764" width="12.734375" style="27" customWidth="1"/>
    <col min="10765" max="10765" width="13.26171875" style="27" customWidth="1"/>
    <col min="10766" max="11012" width="9.26171875" style="27"/>
    <col min="11013" max="11013" width="62" style="27" customWidth="1"/>
    <col min="11014" max="11015" width="32.734375" style="27" customWidth="1"/>
    <col min="11016" max="11016" width="24.26171875" style="27" bestFit="1" customWidth="1"/>
    <col min="11017" max="11017" width="17.41796875" style="27" customWidth="1"/>
    <col min="11018" max="11018" width="15.734375" style="27" customWidth="1"/>
    <col min="11019" max="11019" width="14" style="27" customWidth="1"/>
    <col min="11020" max="11020" width="12.734375" style="27" customWidth="1"/>
    <col min="11021" max="11021" width="13.26171875" style="27" customWidth="1"/>
    <col min="11022" max="11268" width="9.26171875" style="27"/>
    <col min="11269" max="11269" width="62" style="27" customWidth="1"/>
    <col min="11270" max="11271" width="32.734375" style="27" customWidth="1"/>
    <col min="11272" max="11272" width="24.26171875" style="27" bestFit="1" customWidth="1"/>
    <col min="11273" max="11273" width="17.41796875" style="27" customWidth="1"/>
    <col min="11274" max="11274" width="15.734375" style="27" customWidth="1"/>
    <col min="11275" max="11275" width="14" style="27" customWidth="1"/>
    <col min="11276" max="11276" width="12.734375" style="27" customWidth="1"/>
    <col min="11277" max="11277" width="13.26171875" style="27" customWidth="1"/>
    <col min="11278" max="11524" width="9.26171875" style="27"/>
    <col min="11525" max="11525" width="62" style="27" customWidth="1"/>
    <col min="11526" max="11527" width="32.734375" style="27" customWidth="1"/>
    <col min="11528" max="11528" width="24.26171875" style="27" bestFit="1" customWidth="1"/>
    <col min="11529" max="11529" width="17.41796875" style="27" customWidth="1"/>
    <col min="11530" max="11530" width="15.734375" style="27" customWidth="1"/>
    <col min="11531" max="11531" width="14" style="27" customWidth="1"/>
    <col min="11532" max="11532" width="12.734375" style="27" customWidth="1"/>
    <col min="11533" max="11533" width="13.26171875" style="27" customWidth="1"/>
    <col min="11534" max="11780" width="9.26171875" style="27"/>
    <col min="11781" max="11781" width="62" style="27" customWidth="1"/>
    <col min="11782" max="11783" width="32.734375" style="27" customWidth="1"/>
    <col min="11784" max="11784" width="24.26171875" style="27" bestFit="1" customWidth="1"/>
    <col min="11785" max="11785" width="17.41796875" style="27" customWidth="1"/>
    <col min="11786" max="11786" width="15.734375" style="27" customWidth="1"/>
    <col min="11787" max="11787" width="14" style="27" customWidth="1"/>
    <col min="11788" max="11788" width="12.734375" style="27" customWidth="1"/>
    <col min="11789" max="11789" width="13.26171875" style="27" customWidth="1"/>
    <col min="11790" max="12036" width="9.26171875" style="27"/>
    <col min="12037" max="12037" width="62" style="27" customWidth="1"/>
    <col min="12038" max="12039" width="32.734375" style="27" customWidth="1"/>
    <col min="12040" max="12040" width="24.26171875" style="27" bestFit="1" customWidth="1"/>
    <col min="12041" max="12041" width="17.41796875" style="27" customWidth="1"/>
    <col min="12042" max="12042" width="15.734375" style="27" customWidth="1"/>
    <col min="12043" max="12043" width="14" style="27" customWidth="1"/>
    <col min="12044" max="12044" width="12.734375" style="27" customWidth="1"/>
    <col min="12045" max="12045" width="13.26171875" style="27" customWidth="1"/>
    <col min="12046" max="12292" width="9.26171875" style="27"/>
    <col min="12293" max="12293" width="62" style="27" customWidth="1"/>
    <col min="12294" max="12295" width="32.734375" style="27" customWidth="1"/>
    <col min="12296" max="12296" width="24.26171875" style="27" bestFit="1" customWidth="1"/>
    <col min="12297" max="12297" width="17.41796875" style="27" customWidth="1"/>
    <col min="12298" max="12298" width="15.734375" style="27" customWidth="1"/>
    <col min="12299" max="12299" width="14" style="27" customWidth="1"/>
    <col min="12300" max="12300" width="12.734375" style="27" customWidth="1"/>
    <col min="12301" max="12301" width="13.26171875" style="27" customWidth="1"/>
    <col min="12302" max="12548" width="9.26171875" style="27"/>
    <col min="12549" max="12549" width="62" style="27" customWidth="1"/>
    <col min="12550" max="12551" width="32.734375" style="27" customWidth="1"/>
    <col min="12552" max="12552" width="24.26171875" style="27" bestFit="1" customWidth="1"/>
    <col min="12553" max="12553" width="17.41796875" style="27" customWidth="1"/>
    <col min="12554" max="12554" width="15.734375" style="27" customWidth="1"/>
    <col min="12555" max="12555" width="14" style="27" customWidth="1"/>
    <col min="12556" max="12556" width="12.734375" style="27" customWidth="1"/>
    <col min="12557" max="12557" width="13.26171875" style="27" customWidth="1"/>
    <col min="12558" max="12804" width="9.26171875" style="27"/>
    <col min="12805" max="12805" width="62" style="27" customWidth="1"/>
    <col min="12806" max="12807" width="32.734375" style="27" customWidth="1"/>
    <col min="12808" max="12808" width="24.26171875" style="27" bestFit="1" customWidth="1"/>
    <col min="12809" max="12809" width="17.41796875" style="27" customWidth="1"/>
    <col min="12810" max="12810" width="15.734375" style="27" customWidth="1"/>
    <col min="12811" max="12811" width="14" style="27" customWidth="1"/>
    <col min="12812" max="12812" width="12.734375" style="27" customWidth="1"/>
    <col min="12813" max="12813" width="13.26171875" style="27" customWidth="1"/>
    <col min="12814" max="13060" width="9.26171875" style="27"/>
    <col min="13061" max="13061" width="62" style="27" customWidth="1"/>
    <col min="13062" max="13063" width="32.734375" style="27" customWidth="1"/>
    <col min="13064" max="13064" width="24.26171875" style="27" bestFit="1" customWidth="1"/>
    <col min="13065" max="13065" width="17.41796875" style="27" customWidth="1"/>
    <col min="13066" max="13066" width="15.734375" style="27" customWidth="1"/>
    <col min="13067" max="13067" width="14" style="27" customWidth="1"/>
    <col min="13068" max="13068" width="12.734375" style="27" customWidth="1"/>
    <col min="13069" max="13069" width="13.26171875" style="27" customWidth="1"/>
    <col min="13070" max="13316" width="9.26171875" style="27"/>
    <col min="13317" max="13317" width="62" style="27" customWidth="1"/>
    <col min="13318" max="13319" width="32.734375" style="27" customWidth="1"/>
    <col min="13320" max="13320" width="24.26171875" style="27" bestFit="1" customWidth="1"/>
    <col min="13321" max="13321" width="17.41796875" style="27" customWidth="1"/>
    <col min="13322" max="13322" width="15.734375" style="27" customWidth="1"/>
    <col min="13323" max="13323" width="14" style="27" customWidth="1"/>
    <col min="13324" max="13324" width="12.734375" style="27" customWidth="1"/>
    <col min="13325" max="13325" width="13.26171875" style="27" customWidth="1"/>
    <col min="13326" max="13572" width="9.26171875" style="27"/>
    <col min="13573" max="13573" width="62" style="27" customWidth="1"/>
    <col min="13574" max="13575" width="32.734375" style="27" customWidth="1"/>
    <col min="13576" max="13576" width="24.26171875" style="27" bestFit="1" customWidth="1"/>
    <col min="13577" max="13577" width="17.41796875" style="27" customWidth="1"/>
    <col min="13578" max="13578" width="15.734375" style="27" customWidth="1"/>
    <col min="13579" max="13579" width="14" style="27" customWidth="1"/>
    <col min="13580" max="13580" width="12.734375" style="27" customWidth="1"/>
    <col min="13581" max="13581" width="13.26171875" style="27" customWidth="1"/>
    <col min="13582" max="13828" width="9.26171875" style="27"/>
    <col min="13829" max="13829" width="62" style="27" customWidth="1"/>
    <col min="13830" max="13831" width="32.734375" style="27" customWidth="1"/>
    <col min="13832" max="13832" width="24.26171875" style="27" bestFit="1" customWidth="1"/>
    <col min="13833" max="13833" width="17.41796875" style="27" customWidth="1"/>
    <col min="13834" max="13834" width="15.734375" style="27" customWidth="1"/>
    <col min="13835" max="13835" width="14" style="27" customWidth="1"/>
    <col min="13836" max="13836" width="12.734375" style="27" customWidth="1"/>
    <col min="13837" max="13837" width="13.26171875" style="27" customWidth="1"/>
    <col min="13838" max="14084" width="9.26171875" style="27"/>
    <col min="14085" max="14085" width="62" style="27" customWidth="1"/>
    <col min="14086" max="14087" width="32.734375" style="27" customWidth="1"/>
    <col min="14088" max="14088" width="24.26171875" style="27" bestFit="1" customWidth="1"/>
    <col min="14089" max="14089" width="17.41796875" style="27" customWidth="1"/>
    <col min="14090" max="14090" width="15.734375" style="27" customWidth="1"/>
    <col min="14091" max="14091" width="14" style="27" customWidth="1"/>
    <col min="14092" max="14092" width="12.734375" style="27" customWidth="1"/>
    <col min="14093" max="14093" width="13.26171875" style="27" customWidth="1"/>
    <col min="14094" max="14340" width="9.26171875" style="27"/>
    <col min="14341" max="14341" width="62" style="27" customWidth="1"/>
    <col min="14342" max="14343" width="32.734375" style="27" customWidth="1"/>
    <col min="14344" max="14344" width="24.26171875" style="27" bestFit="1" customWidth="1"/>
    <col min="14345" max="14345" width="17.41796875" style="27" customWidth="1"/>
    <col min="14346" max="14346" width="15.734375" style="27" customWidth="1"/>
    <col min="14347" max="14347" width="14" style="27" customWidth="1"/>
    <col min="14348" max="14348" width="12.734375" style="27" customWidth="1"/>
    <col min="14349" max="14349" width="13.26171875" style="27" customWidth="1"/>
    <col min="14350" max="14596" width="9.26171875" style="27"/>
    <col min="14597" max="14597" width="62" style="27" customWidth="1"/>
    <col min="14598" max="14599" width="32.734375" style="27" customWidth="1"/>
    <col min="14600" max="14600" width="24.26171875" style="27" bestFit="1" customWidth="1"/>
    <col min="14601" max="14601" width="17.41796875" style="27" customWidth="1"/>
    <col min="14602" max="14602" width="15.734375" style="27" customWidth="1"/>
    <col min="14603" max="14603" width="14" style="27" customWidth="1"/>
    <col min="14604" max="14604" width="12.734375" style="27" customWidth="1"/>
    <col min="14605" max="14605" width="13.26171875" style="27" customWidth="1"/>
    <col min="14606" max="14852" width="9.26171875" style="27"/>
    <col min="14853" max="14853" width="62" style="27" customWidth="1"/>
    <col min="14854" max="14855" width="32.734375" style="27" customWidth="1"/>
    <col min="14856" max="14856" width="24.26171875" style="27" bestFit="1" customWidth="1"/>
    <col min="14857" max="14857" width="17.41796875" style="27" customWidth="1"/>
    <col min="14858" max="14858" width="15.734375" style="27" customWidth="1"/>
    <col min="14859" max="14859" width="14" style="27" customWidth="1"/>
    <col min="14860" max="14860" width="12.734375" style="27" customWidth="1"/>
    <col min="14861" max="14861" width="13.26171875" style="27" customWidth="1"/>
    <col min="14862" max="15108" width="9.26171875" style="27"/>
    <col min="15109" max="15109" width="62" style="27" customWidth="1"/>
    <col min="15110" max="15111" width="32.734375" style="27" customWidth="1"/>
    <col min="15112" max="15112" width="24.26171875" style="27" bestFit="1" customWidth="1"/>
    <col min="15113" max="15113" width="17.41796875" style="27" customWidth="1"/>
    <col min="15114" max="15114" width="15.734375" style="27" customWidth="1"/>
    <col min="15115" max="15115" width="14" style="27" customWidth="1"/>
    <col min="15116" max="15116" width="12.734375" style="27" customWidth="1"/>
    <col min="15117" max="15117" width="13.26171875" style="27" customWidth="1"/>
    <col min="15118" max="15364" width="9.26171875" style="27"/>
    <col min="15365" max="15365" width="62" style="27" customWidth="1"/>
    <col min="15366" max="15367" width="32.734375" style="27" customWidth="1"/>
    <col min="15368" max="15368" width="24.26171875" style="27" bestFit="1" customWidth="1"/>
    <col min="15369" max="15369" width="17.41796875" style="27" customWidth="1"/>
    <col min="15370" max="15370" width="15.734375" style="27" customWidth="1"/>
    <col min="15371" max="15371" width="14" style="27" customWidth="1"/>
    <col min="15372" max="15372" width="12.734375" style="27" customWidth="1"/>
    <col min="15373" max="15373" width="13.26171875" style="27" customWidth="1"/>
    <col min="15374" max="15620" width="9.26171875" style="27"/>
    <col min="15621" max="15621" width="62" style="27" customWidth="1"/>
    <col min="15622" max="15623" width="32.734375" style="27" customWidth="1"/>
    <col min="15624" max="15624" width="24.26171875" style="27" bestFit="1" customWidth="1"/>
    <col min="15625" max="15625" width="17.41796875" style="27" customWidth="1"/>
    <col min="15626" max="15626" width="15.734375" style="27" customWidth="1"/>
    <col min="15627" max="15627" width="14" style="27" customWidth="1"/>
    <col min="15628" max="15628" width="12.734375" style="27" customWidth="1"/>
    <col min="15629" max="15629" width="13.26171875" style="27" customWidth="1"/>
    <col min="15630" max="15876" width="9.26171875" style="27"/>
    <col min="15877" max="15877" width="62" style="27" customWidth="1"/>
    <col min="15878" max="15879" width="32.734375" style="27" customWidth="1"/>
    <col min="15880" max="15880" width="24.26171875" style="27" bestFit="1" customWidth="1"/>
    <col min="15881" max="15881" width="17.41796875" style="27" customWidth="1"/>
    <col min="15882" max="15882" width="15.734375" style="27" customWidth="1"/>
    <col min="15883" max="15883" width="14" style="27" customWidth="1"/>
    <col min="15884" max="15884" width="12.734375" style="27" customWidth="1"/>
    <col min="15885" max="15885" width="13.26171875" style="27" customWidth="1"/>
    <col min="15886" max="16132" width="9.26171875" style="27"/>
    <col min="16133" max="16133" width="62" style="27" customWidth="1"/>
    <col min="16134" max="16135" width="32.734375" style="27" customWidth="1"/>
    <col min="16136" max="16136" width="24.26171875" style="27" bestFit="1" customWidth="1"/>
    <col min="16137" max="16137" width="17.41796875" style="27" customWidth="1"/>
    <col min="16138" max="16138" width="15.734375" style="27" customWidth="1"/>
    <col min="16139" max="16139" width="14" style="27" customWidth="1"/>
    <col min="16140" max="16140" width="12.734375" style="27" customWidth="1"/>
    <col min="16141" max="16141" width="13.26171875" style="27" customWidth="1"/>
    <col min="16142" max="16384" width="9.26171875" style="27"/>
  </cols>
  <sheetData>
    <row r="1" spans="2:12" ht="12.6" thickBot="1" x14ac:dyDescent="0.45"/>
    <row r="2" spans="2:12" x14ac:dyDescent="0.4">
      <c r="B2" s="67"/>
      <c r="C2" s="29" t="s">
        <v>116</v>
      </c>
      <c r="D2" s="29"/>
      <c r="E2" s="30"/>
      <c r="F2" s="31"/>
      <c r="G2" s="31"/>
      <c r="H2" s="31"/>
      <c r="I2" s="31"/>
      <c r="J2" s="31"/>
      <c r="K2" s="31"/>
      <c r="L2" s="32"/>
    </row>
    <row r="3" spans="2:12" x14ac:dyDescent="0.4">
      <c r="B3" s="68"/>
      <c r="L3" s="33"/>
    </row>
    <row r="4" spans="2:12" ht="31.3" customHeight="1" x14ac:dyDescent="0.4">
      <c r="B4" s="68">
        <f>MAX($B$1:B3)+1</f>
        <v>1</v>
      </c>
      <c r="C4" s="209" t="s">
        <v>158</v>
      </c>
      <c r="D4" s="209"/>
      <c r="E4" s="209"/>
      <c r="L4" s="33"/>
    </row>
    <row r="5" spans="2:12" x14ac:dyDescent="0.4">
      <c r="B5" s="68"/>
      <c r="C5" s="27" t="s">
        <v>117</v>
      </c>
      <c r="L5" s="33"/>
    </row>
    <row r="6" spans="2:12" x14ac:dyDescent="0.4">
      <c r="B6" s="68"/>
      <c r="C6" s="27" t="s">
        <v>216</v>
      </c>
      <c r="L6" s="33"/>
    </row>
    <row r="7" spans="2:12" x14ac:dyDescent="0.4">
      <c r="B7" s="68"/>
      <c r="C7" s="27" t="s">
        <v>118</v>
      </c>
      <c r="L7" s="33"/>
    </row>
    <row r="8" spans="2:12" x14ac:dyDescent="0.4">
      <c r="B8" s="68"/>
      <c r="C8" s="34"/>
      <c r="L8" s="33"/>
    </row>
    <row r="9" spans="2:12" x14ac:dyDescent="0.4">
      <c r="B9" s="68">
        <f>MAX($B$1:B7)+1</f>
        <v>2</v>
      </c>
      <c r="C9" s="27" t="s">
        <v>217</v>
      </c>
      <c r="L9" s="33"/>
    </row>
    <row r="10" spans="2:12" x14ac:dyDescent="0.4">
      <c r="B10" s="68"/>
      <c r="C10" s="27" t="s">
        <v>119</v>
      </c>
      <c r="L10" s="33"/>
    </row>
    <row r="11" spans="2:12" x14ac:dyDescent="0.4">
      <c r="B11" s="68"/>
      <c r="C11" s="27" t="s">
        <v>120</v>
      </c>
      <c r="L11" s="33"/>
    </row>
    <row r="12" spans="2:12" x14ac:dyDescent="0.4">
      <c r="B12" s="68"/>
      <c r="C12" s="27" t="s">
        <v>121</v>
      </c>
      <c r="L12" s="33"/>
    </row>
    <row r="13" spans="2:12" x14ac:dyDescent="0.4">
      <c r="B13" s="68"/>
      <c r="L13" s="33"/>
    </row>
    <row r="14" spans="2:12" ht="12.6" thickBot="1" x14ac:dyDescent="0.45">
      <c r="B14" s="68"/>
      <c r="C14" s="35" t="s">
        <v>191</v>
      </c>
      <c r="D14" s="35"/>
      <c r="E14" s="35"/>
      <c r="F14" s="35"/>
      <c r="G14" s="35"/>
      <c r="H14" s="52"/>
      <c r="L14" s="33"/>
    </row>
    <row r="15" spans="2:12" ht="24.6" x14ac:dyDescent="0.4">
      <c r="B15" s="68"/>
      <c r="C15" s="55" t="s">
        <v>122</v>
      </c>
      <c r="D15" s="56" t="s">
        <v>123</v>
      </c>
      <c r="E15" s="56" t="s">
        <v>124</v>
      </c>
      <c r="F15" s="56" t="s">
        <v>125</v>
      </c>
      <c r="G15" s="57" t="s">
        <v>126</v>
      </c>
      <c r="H15" s="52"/>
      <c r="L15" s="33"/>
    </row>
    <row r="16" spans="2:12" ht="12.6" thickBot="1" x14ac:dyDescent="0.45">
      <c r="B16" s="68"/>
      <c r="C16" s="210" t="s">
        <v>127</v>
      </c>
      <c r="D16" s="211"/>
      <c r="E16" s="211"/>
      <c r="F16" s="211"/>
      <c r="G16" s="212"/>
      <c r="H16" s="52"/>
      <c r="L16" s="33"/>
    </row>
    <row r="17" spans="2:260" x14ac:dyDescent="0.4">
      <c r="B17" s="68"/>
      <c r="L17" s="33"/>
    </row>
    <row r="18" spans="2:260" x14ac:dyDescent="0.4">
      <c r="B18" s="68"/>
      <c r="L18" s="33"/>
    </row>
    <row r="19" spans="2:260" ht="12.75" customHeight="1" x14ac:dyDescent="0.4">
      <c r="B19" s="68"/>
      <c r="C19" s="27" t="s">
        <v>128</v>
      </c>
      <c r="L19" s="33"/>
    </row>
    <row r="20" spans="2:260" x14ac:dyDescent="0.4">
      <c r="B20" s="68"/>
      <c r="L20" s="33"/>
    </row>
    <row r="21" spans="2:260" ht="45.75" customHeight="1" x14ac:dyDescent="0.4">
      <c r="B21" s="68"/>
      <c r="C21" s="1" t="s">
        <v>129</v>
      </c>
      <c r="D21" s="1" t="s">
        <v>130</v>
      </c>
      <c r="E21" s="1" t="s">
        <v>131</v>
      </c>
      <c r="F21" s="204" t="s">
        <v>210</v>
      </c>
      <c r="G21" s="204"/>
      <c r="H21" s="204" t="s">
        <v>211</v>
      </c>
      <c r="I21" s="204"/>
      <c r="J21" s="204" t="s">
        <v>212</v>
      </c>
      <c r="K21" s="204"/>
      <c r="L21" s="33"/>
    </row>
    <row r="22" spans="2:260" ht="12.75" customHeight="1" x14ac:dyDescent="0.4">
      <c r="B22" s="68"/>
      <c r="C22" s="36"/>
      <c r="D22" s="37"/>
      <c r="E22" s="37"/>
      <c r="F22" s="1" t="s">
        <v>132</v>
      </c>
      <c r="G22" s="1" t="s">
        <v>133</v>
      </c>
      <c r="H22" s="1" t="s">
        <v>132</v>
      </c>
      <c r="I22" s="1" t="s">
        <v>133</v>
      </c>
      <c r="J22" s="1" t="s">
        <v>132</v>
      </c>
      <c r="K22" s="1" t="s">
        <v>133</v>
      </c>
      <c r="L22" s="33"/>
      <c r="O22" s="28"/>
    </row>
    <row r="23" spans="2:260" x14ac:dyDescent="0.4">
      <c r="B23" s="68"/>
      <c r="C23" s="205" t="s">
        <v>127</v>
      </c>
      <c r="D23" s="206"/>
      <c r="E23" s="206"/>
      <c r="F23" s="206"/>
      <c r="G23" s="206"/>
      <c r="H23" s="206"/>
      <c r="I23" s="206"/>
      <c r="J23" s="206"/>
      <c r="K23" s="207"/>
      <c r="L23" s="33"/>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row>
    <row r="24" spans="2:260" x14ac:dyDescent="0.4">
      <c r="B24" s="68"/>
      <c r="E24" s="27"/>
      <c r="L24" s="33"/>
    </row>
    <row r="25" spans="2:260" x14ac:dyDescent="0.4">
      <c r="B25" s="68"/>
      <c r="C25" s="27" t="s">
        <v>134</v>
      </c>
      <c r="L25" s="33"/>
    </row>
    <row r="26" spans="2:260" s="28" customFormat="1" ht="52.5" customHeight="1" x14ac:dyDescent="0.4">
      <c r="B26" s="69"/>
      <c r="C26" s="38" t="s">
        <v>129</v>
      </c>
      <c r="D26" s="38" t="s">
        <v>130</v>
      </c>
      <c r="E26" s="38" t="s">
        <v>131</v>
      </c>
      <c r="F26" s="208" t="s">
        <v>213</v>
      </c>
      <c r="G26" s="208"/>
      <c r="H26" s="208" t="s">
        <v>214</v>
      </c>
      <c r="I26" s="208"/>
      <c r="J26" s="208" t="s">
        <v>215</v>
      </c>
      <c r="K26" s="208"/>
      <c r="L26" s="39"/>
    </row>
    <row r="27" spans="2:260" s="28" customFormat="1" ht="24.6" x14ac:dyDescent="0.4">
      <c r="B27" s="69"/>
      <c r="C27" s="196" t="s">
        <v>26</v>
      </c>
      <c r="D27" s="198" t="s">
        <v>26</v>
      </c>
      <c r="E27" s="40" t="s">
        <v>206</v>
      </c>
      <c r="F27" s="41">
        <v>0</v>
      </c>
      <c r="G27" s="41">
        <v>0</v>
      </c>
      <c r="H27" s="41">
        <v>0</v>
      </c>
      <c r="I27" s="41">
        <v>0</v>
      </c>
      <c r="J27" s="41">
        <v>0</v>
      </c>
      <c r="K27" s="41">
        <v>0</v>
      </c>
      <c r="L27" s="39"/>
    </row>
    <row r="28" spans="2:260" s="28" customFormat="1" ht="24.6" x14ac:dyDescent="0.4">
      <c r="B28" s="69"/>
      <c r="C28" s="197"/>
      <c r="D28" s="199"/>
      <c r="E28" s="40" t="s">
        <v>174</v>
      </c>
      <c r="F28" s="41">
        <v>0</v>
      </c>
      <c r="G28" s="41">
        <v>0</v>
      </c>
      <c r="H28" s="41">
        <v>0</v>
      </c>
      <c r="I28" s="41">
        <v>0</v>
      </c>
      <c r="J28" s="41">
        <v>0</v>
      </c>
      <c r="K28" s="41">
        <v>0</v>
      </c>
      <c r="L28" s="39"/>
    </row>
    <row r="29" spans="2:260" x14ac:dyDescent="0.4">
      <c r="B29" s="68"/>
      <c r="C29" s="42"/>
      <c r="D29" s="43"/>
      <c r="E29" s="42"/>
      <c r="F29" s="44"/>
      <c r="G29" s="45"/>
      <c r="H29" s="44"/>
      <c r="I29" s="46"/>
      <c r="J29" s="46"/>
      <c r="K29" s="46"/>
      <c r="L29" s="39"/>
    </row>
    <row r="30" spans="2:260" x14ac:dyDescent="0.4">
      <c r="B30" s="68"/>
      <c r="L30" s="33"/>
    </row>
    <row r="31" spans="2:260" ht="36.75" customHeight="1" x14ac:dyDescent="0.4">
      <c r="B31" s="68"/>
      <c r="C31" s="200" t="s">
        <v>135</v>
      </c>
      <c r="D31" s="200"/>
      <c r="E31" s="200"/>
      <c r="F31" s="200"/>
      <c r="G31" s="200"/>
      <c r="H31" s="200"/>
      <c r="I31" s="200"/>
      <c r="J31" s="182"/>
      <c r="K31" s="182"/>
      <c r="L31" s="47"/>
      <c r="M31" s="48"/>
    </row>
    <row r="32" spans="2:260" x14ac:dyDescent="0.4">
      <c r="B32" s="68"/>
      <c r="C32" s="49"/>
      <c r="L32" s="33"/>
    </row>
    <row r="33" spans="2:12" x14ac:dyDescent="0.4">
      <c r="B33" s="68">
        <f>MAX($B$1:B32)+1</f>
        <v>3</v>
      </c>
      <c r="C33" s="27" t="s">
        <v>136</v>
      </c>
      <c r="L33" s="33"/>
    </row>
    <row r="34" spans="2:12" x14ac:dyDescent="0.4">
      <c r="B34" s="68"/>
      <c r="C34" s="50"/>
      <c r="L34" s="33"/>
    </row>
    <row r="35" spans="2:12" x14ac:dyDescent="0.4">
      <c r="B35" s="68">
        <f>MAX($B$1:B34)+1</f>
        <v>4</v>
      </c>
      <c r="C35" s="51" t="s">
        <v>218</v>
      </c>
      <c r="L35" s="33"/>
    </row>
    <row r="36" spans="2:12" x14ac:dyDescent="0.4">
      <c r="B36" s="68"/>
      <c r="L36" s="33"/>
    </row>
    <row r="37" spans="2:12" x14ac:dyDescent="0.4">
      <c r="B37" s="68">
        <f>MAX($B$1:B36)+1</f>
        <v>5</v>
      </c>
      <c r="C37" s="27" t="s">
        <v>193</v>
      </c>
      <c r="L37" s="33"/>
    </row>
    <row r="38" spans="2:12" x14ac:dyDescent="0.4">
      <c r="B38" s="68"/>
      <c r="L38" s="33"/>
    </row>
    <row r="39" spans="2:12" x14ac:dyDescent="0.4">
      <c r="B39" s="68">
        <f>MAX($B$1:B38)+1</f>
        <v>6</v>
      </c>
      <c r="C39" s="27" t="s">
        <v>192</v>
      </c>
      <c r="H39" s="132"/>
      <c r="L39" s="33"/>
    </row>
    <row r="40" spans="2:12" ht="14.4" hidden="1" x14ac:dyDescent="0.55000000000000004">
      <c r="B40" s="68"/>
      <c r="C40" s="70" t="s">
        <v>54</v>
      </c>
      <c r="D40" s="71" t="s">
        <v>162</v>
      </c>
      <c r="E40" s="72" t="s">
        <v>163</v>
      </c>
      <c r="H40" s="132"/>
      <c r="L40" s="33"/>
    </row>
    <row r="41" spans="2:12" ht="14.7" hidden="1" thickBot="1" x14ac:dyDescent="0.45">
      <c r="B41" s="68"/>
      <c r="C41" s="73"/>
      <c r="D41" s="74"/>
      <c r="E41" s="75"/>
      <c r="H41" s="132"/>
      <c r="L41" s="33"/>
    </row>
    <row r="42" spans="2:12" x14ac:dyDescent="0.4">
      <c r="B42" s="68"/>
      <c r="H42" s="132"/>
      <c r="L42" s="33"/>
    </row>
    <row r="43" spans="2:12" x14ac:dyDescent="0.4">
      <c r="B43" s="68">
        <v>7</v>
      </c>
      <c r="C43" s="27" t="s">
        <v>194</v>
      </c>
      <c r="H43" s="132"/>
      <c r="L43" s="33"/>
    </row>
    <row r="44" spans="2:12" ht="12.6" thickBot="1" x14ac:dyDescent="0.45">
      <c r="B44" s="68"/>
      <c r="H44" s="132"/>
      <c r="L44" s="33"/>
    </row>
    <row r="45" spans="2:12" ht="12.6" thickBot="1" x14ac:dyDescent="0.45">
      <c r="B45" s="68"/>
      <c r="C45" s="53" t="s">
        <v>60</v>
      </c>
      <c r="D45" s="54" t="s">
        <v>137</v>
      </c>
      <c r="E45" s="54" t="s">
        <v>138</v>
      </c>
      <c r="L45" s="33"/>
    </row>
    <row r="46" spans="2:12" x14ac:dyDescent="0.4">
      <c r="B46" s="68"/>
      <c r="C46" s="134" t="s">
        <v>181</v>
      </c>
      <c r="D46" s="135">
        <v>107169.2325</v>
      </c>
      <c r="E46" s="135">
        <v>98.61</v>
      </c>
      <c r="H46" s="133"/>
      <c r="L46" s="33"/>
    </row>
    <row r="47" spans="2:12" ht="12.6" thickBot="1" x14ac:dyDescent="0.45">
      <c r="B47" s="68"/>
      <c r="C47" s="136" t="s">
        <v>182</v>
      </c>
      <c r="D47" s="137">
        <v>128930.7233</v>
      </c>
      <c r="E47" s="137">
        <v>99.85</v>
      </c>
      <c r="H47" s="132"/>
      <c r="L47" s="33"/>
    </row>
    <row r="48" spans="2:12" x14ac:dyDescent="0.4">
      <c r="B48" s="68"/>
      <c r="L48" s="33"/>
    </row>
    <row r="49" spans="2:12" x14ac:dyDescent="0.4">
      <c r="B49" s="68">
        <f>MAX($B$1:B43)+1</f>
        <v>8</v>
      </c>
      <c r="C49" s="27" t="s">
        <v>195</v>
      </c>
      <c r="L49" s="33"/>
    </row>
    <row r="50" spans="2:12" ht="12.6" thickBot="1" x14ac:dyDescent="0.45">
      <c r="B50" s="68"/>
      <c r="L50" s="33"/>
    </row>
    <row r="51" spans="2:12" x14ac:dyDescent="0.4">
      <c r="B51" s="68"/>
      <c r="C51" s="90"/>
      <c r="D51" s="91"/>
      <c r="E51" s="91"/>
      <c r="F51" s="91"/>
      <c r="G51" s="91"/>
      <c r="H51" s="92"/>
      <c r="L51" s="33"/>
    </row>
    <row r="52" spans="2:12" x14ac:dyDescent="0.4">
      <c r="B52" s="68"/>
      <c r="C52" s="201" t="s">
        <v>139</v>
      </c>
      <c r="D52" s="202"/>
      <c r="E52" s="202"/>
      <c r="F52" s="202"/>
      <c r="G52" s="202"/>
      <c r="H52" s="203"/>
      <c r="L52" s="33"/>
    </row>
    <row r="53" spans="2:12" x14ac:dyDescent="0.4">
      <c r="B53" s="68"/>
      <c r="C53" s="201" t="s">
        <v>140</v>
      </c>
      <c r="D53" s="202"/>
      <c r="E53" s="202"/>
      <c r="F53" s="202"/>
      <c r="G53" s="202"/>
      <c r="H53" s="203"/>
      <c r="L53" s="33"/>
    </row>
    <row r="54" spans="2:12" x14ac:dyDescent="0.4">
      <c r="B54" s="68"/>
      <c r="C54" s="96"/>
      <c r="D54" s="97"/>
      <c r="E54" s="97"/>
      <c r="F54" s="97"/>
      <c r="G54" s="97"/>
      <c r="H54" s="98"/>
      <c r="L54" s="33"/>
    </row>
    <row r="55" spans="2:12" x14ac:dyDescent="0.4">
      <c r="B55" s="68"/>
      <c r="C55" s="201" t="s">
        <v>141</v>
      </c>
      <c r="D55" s="202"/>
      <c r="E55" s="202"/>
      <c r="F55" s="202"/>
      <c r="G55" s="202"/>
      <c r="H55" s="203"/>
      <c r="L55" s="33"/>
    </row>
    <row r="56" spans="2:12" x14ac:dyDescent="0.4">
      <c r="B56" s="68"/>
      <c r="C56" s="93"/>
      <c r="D56" s="94"/>
      <c r="E56" s="94"/>
      <c r="F56" s="94"/>
      <c r="G56" s="94"/>
      <c r="H56" s="95"/>
      <c r="L56" s="33"/>
    </row>
    <row r="57" spans="2:12" x14ac:dyDescent="0.4">
      <c r="B57" s="68"/>
      <c r="C57" s="96" t="s">
        <v>196</v>
      </c>
      <c r="D57" s="52"/>
      <c r="E57" s="52"/>
      <c r="F57" s="52"/>
      <c r="G57" s="52"/>
      <c r="H57" s="99"/>
      <c r="L57" s="33"/>
    </row>
    <row r="58" spans="2:12" x14ac:dyDescent="0.4">
      <c r="B58" s="68"/>
      <c r="C58" s="100"/>
      <c r="D58" s="52"/>
      <c r="E58" s="52"/>
      <c r="F58" s="52"/>
      <c r="G58" s="52"/>
      <c r="H58" s="99"/>
      <c r="L58" s="33"/>
    </row>
    <row r="59" spans="2:12" ht="24.6" x14ac:dyDescent="0.4">
      <c r="B59" s="68"/>
      <c r="C59" s="101" t="s">
        <v>60</v>
      </c>
      <c r="D59" s="102" t="s">
        <v>142</v>
      </c>
      <c r="E59" s="102" t="s">
        <v>143</v>
      </c>
      <c r="F59" s="102" t="s">
        <v>144</v>
      </c>
      <c r="G59" s="102" t="s">
        <v>145</v>
      </c>
      <c r="H59" s="103" t="s">
        <v>146</v>
      </c>
      <c r="L59" s="33"/>
    </row>
    <row r="60" spans="2:12" x14ac:dyDescent="0.4">
      <c r="B60" s="68"/>
      <c r="C60" s="193" t="s">
        <v>147</v>
      </c>
      <c r="D60" s="194"/>
      <c r="E60" s="194"/>
      <c r="F60" s="194"/>
      <c r="G60" s="194"/>
      <c r="H60" s="195"/>
      <c r="L60" s="33"/>
    </row>
    <row r="61" spans="2:12" x14ac:dyDescent="0.4">
      <c r="B61" s="68"/>
      <c r="C61" s="100"/>
      <c r="D61" s="52"/>
      <c r="E61" s="52"/>
      <c r="F61" s="52"/>
      <c r="G61" s="52"/>
      <c r="H61" s="99"/>
      <c r="L61" s="33"/>
    </row>
    <row r="62" spans="2:12" x14ac:dyDescent="0.4">
      <c r="B62" s="68"/>
      <c r="C62" s="96" t="s">
        <v>148</v>
      </c>
      <c r="D62" s="52"/>
      <c r="E62" s="52"/>
      <c r="F62" s="52"/>
      <c r="G62" s="52"/>
      <c r="H62" s="99"/>
      <c r="L62" s="33"/>
    </row>
    <row r="63" spans="2:12" x14ac:dyDescent="0.4">
      <c r="B63" s="68"/>
      <c r="C63" s="100"/>
      <c r="D63" s="52"/>
      <c r="E63" s="52"/>
      <c r="F63" s="52"/>
      <c r="G63" s="52"/>
      <c r="H63" s="99"/>
      <c r="L63" s="33"/>
    </row>
    <row r="64" spans="2:12" x14ac:dyDescent="0.4">
      <c r="B64" s="68"/>
      <c r="C64" s="96" t="s">
        <v>197</v>
      </c>
      <c r="D64" s="52"/>
      <c r="E64" s="52"/>
      <c r="F64" s="52"/>
      <c r="G64" s="52"/>
      <c r="H64" s="99"/>
      <c r="L64" s="33"/>
    </row>
    <row r="65" spans="2:12" x14ac:dyDescent="0.4">
      <c r="B65" s="68"/>
      <c r="C65" s="96"/>
      <c r="D65" s="52"/>
      <c r="E65" s="52"/>
      <c r="F65" s="52"/>
      <c r="G65" s="52"/>
      <c r="H65" s="99"/>
      <c r="L65" s="33"/>
    </row>
    <row r="66" spans="2:12" ht="73.8" x14ac:dyDescent="0.4">
      <c r="B66" s="68"/>
      <c r="C66" s="101" t="s">
        <v>60</v>
      </c>
      <c r="D66" s="102" t="s">
        <v>149</v>
      </c>
      <c r="E66" s="102" t="s">
        <v>150</v>
      </c>
      <c r="F66" s="102" t="s">
        <v>151</v>
      </c>
      <c r="G66" s="102" t="s">
        <v>152</v>
      </c>
      <c r="H66" s="103" t="s">
        <v>153</v>
      </c>
      <c r="L66" s="33"/>
    </row>
    <row r="67" spans="2:12" x14ac:dyDescent="0.4">
      <c r="B67" s="68"/>
      <c r="C67" s="193" t="s">
        <v>147</v>
      </c>
      <c r="D67" s="194"/>
      <c r="E67" s="194"/>
      <c r="F67" s="194"/>
      <c r="G67" s="194"/>
      <c r="H67" s="195"/>
      <c r="L67" s="33"/>
    </row>
    <row r="68" spans="2:12" x14ac:dyDescent="0.4">
      <c r="B68" s="68"/>
      <c r="C68" s="100"/>
      <c r="D68" s="52"/>
      <c r="E68" s="52"/>
      <c r="F68" s="52"/>
      <c r="G68" s="104"/>
      <c r="H68" s="105"/>
      <c r="L68" s="33"/>
    </row>
    <row r="69" spans="2:12" x14ac:dyDescent="0.4">
      <c r="B69" s="68"/>
      <c r="C69" s="100"/>
      <c r="D69" s="52"/>
      <c r="E69" s="52"/>
      <c r="F69" s="52"/>
      <c r="G69" s="52"/>
      <c r="H69" s="99"/>
      <c r="L69" s="33"/>
    </row>
    <row r="70" spans="2:12" x14ac:dyDescent="0.4">
      <c r="B70" s="68"/>
      <c r="C70" s="96" t="s">
        <v>198</v>
      </c>
      <c r="D70" s="52"/>
      <c r="E70" s="52"/>
      <c r="F70" s="52"/>
      <c r="G70" s="106"/>
      <c r="H70" s="107"/>
      <c r="L70" s="33"/>
    </row>
    <row r="71" spans="2:12" x14ac:dyDescent="0.4">
      <c r="B71" s="68"/>
      <c r="C71" s="100"/>
      <c r="D71" s="52"/>
      <c r="E71" s="52"/>
      <c r="F71" s="52"/>
      <c r="G71" s="52"/>
      <c r="H71" s="99"/>
      <c r="L71" s="33"/>
    </row>
    <row r="72" spans="2:12" x14ac:dyDescent="0.4">
      <c r="B72" s="68"/>
      <c r="C72" s="96" t="s">
        <v>199</v>
      </c>
      <c r="D72" s="52"/>
      <c r="E72" s="52"/>
      <c r="F72" s="52"/>
      <c r="G72" s="52"/>
      <c r="H72" s="99"/>
      <c r="L72" s="33"/>
    </row>
    <row r="73" spans="2:12" x14ac:dyDescent="0.4">
      <c r="B73" s="68"/>
      <c r="C73" s="96"/>
      <c r="D73" s="52"/>
      <c r="E73" s="52"/>
      <c r="F73" s="52"/>
      <c r="G73" s="52"/>
      <c r="H73" s="99"/>
      <c r="L73" s="33"/>
    </row>
    <row r="74" spans="2:12" ht="73.8" x14ac:dyDescent="0.4">
      <c r="B74" s="68"/>
      <c r="C74" s="101" t="s">
        <v>60</v>
      </c>
      <c r="D74" s="102" t="s">
        <v>149</v>
      </c>
      <c r="E74" s="102" t="s">
        <v>150</v>
      </c>
      <c r="F74" s="102" t="s">
        <v>151</v>
      </c>
      <c r="G74" s="102" t="s">
        <v>152</v>
      </c>
      <c r="H74" s="103" t="s">
        <v>153</v>
      </c>
      <c r="L74" s="33"/>
    </row>
    <row r="75" spans="2:12" x14ac:dyDescent="0.4">
      <c r="B75" s="68"/>
      <c r="C75" s="193" t="s">
        <v>147</v>
      </c>
      <c r="D75" s="194"/>
      <c r="E75" s="194"/>
      <c r="F75" s="194"/>
      <c r="G75" s="194"/>
      <c r="H75" s="195"/>
      <c r="L75" s="33"/>
    </row>
    <row r="76" spans="2:12" x14ac:dyDescent="0.4">
      <c r="B76" s="68"/>
      <c r="C76" s="100"/>
      <c r="D76" s="52"/>
      <c r="E76" s="52"/>
      <c r="F76" s="52"/>
      <c r="G76" s="52"/>
      <c r="H76" s="99"/>
      <c r="L76" s="33"/>
    </row>
    <row r="77" spans="2:12" x14ac:dyDescent="0.4">
      <c r="B77" s="68"/>
      <c r="C77" s="96" t="s">
        <v>200</v>
      </c>
      <c r="D77" s="52"/>
      <c r="E77" s="52"/>
      <c r="F77" s="52"/>
      <c r="G77" s="52"/>
      <c r="H77" s="99"/>
      <c r="L77" s="33"/>
    </row>
    <row r="78" spans="2:12" x14ac:dyDescent="0.4">
      <c r="B78" s="68"/>
      <c r="C78" s="96"/>
      <c r="D78" s="52"/>
      <c r="E78" s="52"/>
      <c r="F78" s="52"/>
      <c r="G78" s="52"/>
      <c r="H78" s="99"/>
      <c r="L78" s="33"/>
    </row>
    <row r="79" spans="2:12" x14ac:dyDescent="0.4">
      <c r="B79" s="68"/>
      <c r="C79" s="96" t="s">
        <v>201</v>
      </c>
      <c r="D79" s="52"/>
      <c r="E79" s="52"/>
      <c r="F79" s="52"/>
      <c r="G79" s="52"/>
      <c r="H79" s="99"/>
      <c r="L79" s="33"/>
    </row>
    <row r="80" spans="2:12" x14ac:dyDescent="0.4">
      <c r="B80" s="68"/>
      <c r="C80" s="100"/>
      <c r="D80" s="52"/>
      <c r="E80" s="52"/>
      <c r="F80" s="52"/>
      <c r="G80" s="52"/>
      <c r="H80" s="99"/>
      <c r="L80" s="33"/>
    </row>
    <row r="81" spans="2:12" x14ac:dyDescent="0.4">
      <c r="B81" s="68"/>
      <c r="C81" s="96" t="s">
        <v>202</v>
      </c>
      <c r="D81" s="52"/>
      <c r="E81" s="52"/>
      <c r="F81" s="52"/>
      <c r="G81" s="52"/>
      <c r="H81" s="99"/>
      <c r="L81" s="33"/>
    </row>
    <row r="82" spans="2:12" x14ac:dyDescent="0.4">
      <c r="B82" s="68"/>
      <c r="C82" s="100"/>
      <c r="D82" s="52"/>
      <c r="E82" s="52"/>
      <c r="F82" s="52"/>
      <c r="G82" s="52"/>
      <c r="H82" s="99"/>
      <c r="L82" s="33"/>
    </row>
    <row r="83" spans="2:12" x14ac:dyDescent="0.4">
      <c r="B83" s="68"/>
      <c r="C83" s="96" t="s">
        <v>203</v>
      </c>
      <c r="D83" s="52"/>
      <c r="E83" s="52"/>
      <c r="F83" s="52"/>
      <c r="G83" s="52"/>
      <c r="H83" s="99"/>
      <c r="L83" s="33"/>
    </row>
    <row r="84" spans="2:12" x14ac:dyDescent="0.4">
      <c r="B84" s="68"/>
      <c r="C84" s="108"/>
      <c r="D84" s="52"/>
      <c r="E84" s="52"/>
      <c r="F84" s="52"/>
      <c r="G84" s="52"/>
      <c r="H84" s="99"/>
      <c r="L84" s="33"/>
    </row>
    <row r="85" spans="2:12" x14ac:dyDescent="0.4">
      <c r="B85" s="68"/>
      <c r="C85" s="96" t="s">
        <v>204</v>
      </c>
      <c r="D85" s="52"/>
      <c r="E85" s="52"/>
      <c r="F85" s="109"/>
      <c r="G85" s="52"/>
      <c r="H85" s="99"/>
      <c r="L85" s="33"/>
    </row>
    <row r="86" spans="2:12" ht="12.6" thickBot="1" x14ac:dyDescent="0.45">
      <c r="B86" s="68"/>
      <c r="C86" s="110"/>
      <c r="D86" s="111"/>
      <c r="E86" s="111"/>
      <c r="F86" s="112"/>
      <c r="G86" s="111"/>
      <c r="H86" s="113"/>
      <c r="L86" s="33"/>
    </row>
    <row r="87" spans="2:12" x14ac:dyDescent="0.4">
      <c r="B87" s="68"/>
      <c r="L87" s="33"/>
    </row>
    <row r="88" spans="2:12" x14ac:dyDescent="0.4">
      <c r="B88" s="68"/>
      <c r="L88" s="33"/>
    </row>
    <row r="89" spans="2:12" x14ac:dyDescent="0.4">
      <c r="B89" s="68">
        <f>MAX($B$1:B88)+1</f>
        <v>9</v>
      </c>
      <c r="C89" s="27" t="s">
        <v>205</v>
      </c>
      <c r="L89" s="33"/>
    </row>
    <row r="90" spans="2:12" x14ac:dyDescent="0.4">
      <c r="B90" s="68"/>
      <c r="C90" s="52"/>
      <c r="L90" s="33"/>
    </row>
    <row r="91" spans="2:12" ht="12.6" thickBot="1" x14ac:dyDescent="0.45">
      <c r="B91" s="114"/>
      <c r="C91" s="115"/>
      <c r="D91" s="115"/>
      <c r="E91" s="116"/>
      <c r="F91" s="115"/>
      <c r="G91" s="115"/>
      <c r="H91" s="115"/>
      <c r="I91" s="115"/>
      <c r="J91" s="115"/>
      <c r="K91" s="115"/>
      <c r="L91" s="117"/>
    </row>
  </sheetData>
  <mergeCells count="18">
    <mergeCell ref="J21:K21"/>
    <mergeCell ref="C23:K23"/>
    <mergeCell ref="J26:K26"/>
    <mergeCell ref="C4:E4"/>
    <mergeCell ref="C60:H60"/>
    <mergeCell ref="C16:G16"/>
    <mergeCell ref="F21:G21"/>
    <mergeCell ref="H21:I21"/>
    <mergeCell ref="F26:G26"/>
    <mergeCell ref="H26:I26"/>
    <mergeCell ref="C67:H67"/>
    <mergeCell ref="C75:H75"/>
    <mergeCell ref="C27:C28"/>
    <mergeCell ref="D27:D28"/>
    <mergeCell ref="C31:I31"/>
    <mergeCell ref="C52:H52"/>
    <mergeCell ref="C53:H53"/>
    <mergeCell ref="C55:H55"/>
  </mergeCells>
  <pageMargins left="0.70866141732283505" right="0.70866141732283505" top="0.74803149606299202" bottom="0.74803149606299202" header="0.31496062992126" footer="0.31496062992126"/>
  <pageSetup scale="60" orientation="landscape" r:id="rId1"/>
  <headerFooter>
    <oddHeader>&amp;C&amp;"Calibri"&amp;11&amp;K008000Classification - Public&amp;1#</oddHeader>
    <oddFooter>&amp;C&amp;1#&amp;"Calibri"&amp;11&amp;K008000Classification -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D214-2DE7-4043-B58F-32C75606B701}">
  <dimension ref="A1:J193"/>
  <sheetViews>
    <sheetView showGridLines="0" topLeftCell="A131" zoomScaleNormal="100" workbookViewId="0">
      <selection activeCell="G3" sqref="G3"/>
    </sheetView>
  </sheetViews>
  <sheetFormatPr defaultColWidth="9" defaultRowHeight="14.4" x14ac:dyDescent="0.55000000000000004"/>
  <cols>
    <col min="1" max="1" width="23.26171875" style="184" bestFit="1" customWidth="1"/>
    <col min="2" max="16384" width="9" style="184"/>
  </cols>
  <sheetData>
    <row r="1" spans="1:7" ht="19.5" customHeight="1" x14ac:dyDescent="0.55000000000000004">
      <c r="A1" s="187" t="s">
        <v>219</v>
      </c>
      <c r="B1" s="188"/>
      <c r="C1" s="188"/>
      <c r="D1" s="188"/>
      <c r="E1" s="188"/>
      <c r="F1" s="188"/>
      <c r="G1" s="188"/>
    </row>
    <row r="2" spans="1:7" ht="20.25" customHeight="1" x14ac:dyDescent="0.55000000000000004"/>
    <row r="3" spans="1:7" s="185" customFormat="1" ht="20.25" customHeight="1" thickBot="1" x14ac:dyDescent="0.6">
      <c r="A3" s="185" t="s">
        <v>155</v>
      </c>
      <c r="E3" s="185" t="s">
        <v>220</v>
      </c>
    </row>
    <row r="4" spans="1:7" ht="20.25" customHeight="1" x14ac:dyDescent="0.55000000000000004"/>
    <row r="5" spans="1:7" ht="20.25" customHeight="1" x14ac:dyDescent="0.55000000000000004"/>
    <row r="6" spans="1:7" ht="20.25" customHeight="1" x14ac:dyDescent="0.55000000000000004"/>
    <row r="14" spans="1:7" s="185" customFormat="1" ht="20.25" customHeight="1" thickBot="1" x14ac:dyDescent="0.6">
      <c r="A14" s="185" t="s">
        <v>69</v>
      </c>
      <c r="E14" s="185" t="s">
        <v>221</v>
      </c>
    </row>
    <row r="26" spans="1:5" s="185" customFormat="1" ht="20.25" customHeight="1" thickBot="1" x14ac:dyDescent="0.6">
      <c r="A26" s="185" t="s">
        <v>159</v>
      </c>
      <c r="E26" s="185" t="s">
        <v>222</v>
      </c>
    </row>
    <row r="36" spans="1:5" s="185" customFormat="1" ht="20.25" customHeight="1" thickBot="1" x14ac:dyDescent="0.6">
      <c r="A36" s="185" t="s">
        <v>67</v>
      </c>
      <c r="E36" s="185" t="s">
        <v>223</v>
      </c>
    </row>
    <row r="46" spans="1:5" s="185" customFormat="1" ht="20.25" customHeight="1" thickBot="1" x14ac:dyDescent="0.6">
      <c r="A46" s="185" t="s">
        <v>70</v>
      </c>
      <c r="E46" s="185" t="s">
        <v>224</v>
      </c>
    </row>
    <row r="49" spans="1:10" x14ac:dyDescent="0.55000000000000004">
      <c r="J49" s="184" t="s">
        <v>225</v>
      </c>
    </row>
    <row r="57" spans="1:10" ht="14.7" thickBot="1" x14ac:dyDescent="0.6">
      <c r="A57" s="185" t="s">
        <v>94</v>
      </c>
      <c r="B57" s="185"/>
      <c r="C57" s="185"/>
      <c r="D57" s="185"/>
      <c r="E57" s="185" t="s">
        <v>226</v>
      </c>
      <c r="F57" s="185"/>
      <c r="G57" s="185"/>
      <c r="H57" s="185"/>
      <c r="I57" s="185"/>
      <c r="J57" s="185"/>
    </row>
    <row r="60" spans="1:10" x14ac:dyDescent="0.55000000000000004">
      <c r="J60" s="184" t="s">
        <v>225</v>
      </c>
    </row>
    <row r="69" spans="1:10" ht="14.7" thickBot="1" x14ac:dyDescent="0.6">
      <c r="A69" s="185" t="s">
        <v>95</v>
      </c>
      <c r="B69" s="185"/>
      <c r="C69" s="185"/>
      <c r="D69" s="185"/>
      <c r="E69" s="185" t="s">
        <v>227</v>
      </c>
      <c r="F69" s="185"/>
      <c r="G69" s="185"/>
      <c r="H69" s="185"/>
      <c r="I69" s="185"/>
      <c r="J69" s="185"/>
    </row>
    <row r="72" spans="1:10" x14ac:dyDescent="0.55000000000000004">
      <c r="J72" s="184" t="s">
        <v>225</v>
      </c>
    </row>
    <row r="81" spans="1:10" ht="14.7" thickBot="1" x14ac:dyDescent="0.6">
      <c r="A81" s="185" t="s">
        <v>96</v>
      </c>
      <c r="B81" s="185"/>
      <c r="C81" s="185"/>
      <c r="D81" s="185"/>
      <c r="E81" s="185" t="s">
        <v>228</v>
      </c>
      <c r="F81" s="185"/>
      <c r="G81" s="185"/>
      <c r="H81" s="185"/>
      <c r="I81" s="185"/>
      <c r="J81" s="185"/>
    </row>
    <row r="84" spans="1:10" x14ac:dyDescent="0.55000000000000004">
      <c r="J84" s="184" t="s">
        <v>225</v>
      </c>
    </row>
    <row r="93" spans="1:10" ht="14.7" thickBot="1" x14ac:dyDescent="0.6">
      <c r="A93" s="185" t="s">
        <v>229</v>
      </c>
      <c r="B93" s="185"/>
      <c r="C93" s="185"/>
      <c r="D93" s="185"/>
      <c r="E93" s="185" t="s">
        <v>230</v>
      </c>
      <c r="F93" s="185"/>
      <c r="G93" s="185"/>
      <c r="H93" s="185"/>
      <c r="I93" s="185"/>
      <c r="J93" s="185"/>
    </row>
    <row r="96" spans="1:10" x14ac:dyDescent="0.55000000000000004">
      <c r="J96" s="184" t="s">
        <v>225</v>
      </c>
    </row>
    <row r="104" spans="1:10" ht="14.7" thickBot="1" x14ac:dyDescent="0.6">
      <c r="A104" s="185" t="s">
        <v>98</v>
      </c>
      <c r="B104" s="185"/>
      <c r="C104" s="185"/>
      <c r="D104" s="185"/>
      <c r="E104" s="185" t="s">
        <v>231</v>
      </c>
      <c r="F104" s="185"/>
      <c r="G104" s="185"/>
      <c r="H104" s="185"/>
      <c r="I104" s="185"/>
      <c r="J104" s="185"/>
    </row>
    <row r="107" spans="1:10" x14ac:dyDescent="0.55000000000000004">
      <c r="J107" s="184" t="s">
        <v>225</v>
      </c>
    </row>
    <row r="116" spans="1:10" ht="14.7" thickBot="1" x14ac:dyDescent="0.6">
      <c r="A116" s="185" t="s">
        <v>232</v>
      </c>
      <c r="B116" s="185"/>
      <c r="C116" s="185"/>
      <c r="D116" s="185"/>
      <c r="E116" s="185" t="s">
        <v>233</v>
      </c>
      <c r="F116" s="185"/>
      <c r="G116" s="185"/>
      <c r="H116" s="185"/>
      <c r="I116" s="185"/>
      <c r="J116" s="185"/>
    </row>
    <row r="119" spans="1:10" x14ac:dyDescent="0.55000000000000004">
      <c r="J119" s="184" t="s">
        <v>225</v>
      </c>
    </row>
    <row r="127" spans="1:10" ht="14.7" thickBot="1" x14ac:dyDescent="0.6">
      <c r="A127" s="185" t="s">
        <v>156</v>
      </c>
      <c r="B127" s="185"/>
      <c r="C127" s="185"/>
      <c r="D127" s="185"/>
      <c r="E127" s="185" t="s">
        <v>234</v>
      </c>
      <c r="F127" s="185"/>
      <c r="G127" s="185"/>
      <c r="H127" s="185"/>
      <c r="I127" s="185"/>
      <c r="J127" s="185"/>
    </row>
    <row r="130" spans="1:10" x14ac:dyDescent="0.55000000000000004">
      <c r="J130" s="184" t="s">
        <v>225</v>
      </c>
    </row>
    <row r="138" spans="1:10" ht="14.7" thickBot="1" x14ac:dyDescent="0.6">
      <c r="A138" s="185" t="s">
        <v>235</v>
      </c>
      <c r="B138" s="185"/>
      <c r="C138" s="185"/>
      <c r="D138" s="185"/>
      <c r="E138" s="185" t="s">
        <v>236</v>
      </c>
      <c r="F138" s="185"/>
      <c r="G138" s="185"/>
      <c r="H138" s="185"/>
      <c r="I138" s="185"/>
      <c r="J138" s="185"/>
    </row>
    <row r="141" spans="1:10" x14ac:dyDescent="0.55000000000000004">
      <c r="J141" s="184" t="s">
        <v>225</v>
      </c>
    </row>
    <row r="150" spans="1:10" ht="14.7" thickBot="1" x14ac:dyDescent="0.6">
      <c r="A150" s="185" t="s">
        <v>160</v>
      </c>
      <c r="B150" s="185"/>
      <c r="C150" s="185"/>
      <c r="D150" s="185"/>
      <c r="E150" s="185" t="s">
        <v>237</v>
      </c>
      <c r="F150" s="185"/>
      <c r="G150" s="185"/>
      <c r="H150" s="185"/>
      <c r="I150" s="185"/>
      <c r="J150" s="185"/>
    </row>
    <row r="153" spans="1:10" x14ac:dyDescent="0.55000000000000004">
      <c r="J153" s="184" t="s">
        <v>225</v>
      </c>
    </row>
    <row r="161" spans="1:10" ht="14.7" thickBot="1" x14ac:dyDescent="0.6">
      <c r="A161" s="185" t="s">
        <v>166</v>
      </c>
      <c r="B161" s="185"/>
      <c r="C161" s="185"/>
      <c r="D161" s="185"/>
      <c r="E161" s="185" t="s">
        <v>238</v>
      </c>
      <c r="F161" s="185"/>
      <c r="G161" s="185"/>
      <c r="H161" s="185"/>
      <c r="I161" s="185"/>
      <c r="J161" s="185"/>
    </row>
    <row r="171" spans="1:10" ht="14.7" thickBot="1" x14ac:dyDescent="0.6">
      <c r="A171" s="185" t="s">
        <v>167</v>
      </c>
      <c r="B171" s="185"/>
      <c r="C171" s="185"/>
      <c r="D171" s="185"/>
      <c r="E171" s="185" t="s">
        <v>239</v>
      </c>
      <c r="F171" s="185"/>
      <c r="G171" s="185"/>
      <c r="H171" s="185"/>
      <c r="I171" s="185"/>
      <c r="J171" s="185"/>
    </row>
    <row r="182" spans="1:10" ht="14.7" thickBot="1" x14ac:dyDescent="0.6">
      <c r="A182" s="186" t="s">
        <v>240</v>
      </c>
      <c r="B182" s="185"/>
      <c r="C182" s="185"/>
      <c r="D182" s="185"/>
      <c r="E182" s="185" t="s">
        <v>241</v>
      </c>
      <c r="F182" s="185"/>
      <c r="G182" s="185"/>
      <c r="H182" s="185"/>
      <c r="I182" s="185"/>
      <c r="J182" s="185"/>
    </row>
    <row r="193" spans="1:10" ht="14.7" thickBot="1" x14ac:dyDescent="0.6">
      <c r="A193" s="186" t="s">
        <v>207</v>
      </c>
      <c r="B193" s="185"/>
      <c r="C193" s="185"/>
      <c r="D193" s="185"/>
      <c r="E193" s="185" t="s">
        <v>242</v>
      </c>
      <c r="F193" s="185"/>
      <c r="G193" s="185"/>
      <c r="H193" s="185"/>
      <c r="I193" s="185"/>
      <c r="J193" s="185"/>
    </row>
  </sheetData>
  <mergeCells count="1">
    <mergeCell ref="A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UNAUDITED_FINANCIALS</vt:lpstr>
      <vt:lpstr>Notes</vt:lpstr>
      <vt:lpstr>Risk-O-Meter</vt:lpstr>
      <vt:lpstr>Notes!Print_Area</vt:lpstr>
      <vt:lpstr>UNAUDITED_FINANCIALS!Print_Area</vt:lpstr>
      <vt:lpstr>UNAUDITED_FINANCIALS!Print_Titles</vt:lpstr>
    </vt:vector>
  </TitlesOfParts>
  <Manager/>
  <Company>HDFC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Haresh Naik</dc:creator>
  <cp:keywords/>
  <dc:description/>
  <cp:lastModifiedBy>Khushi Sharma</cp:lastModifiedBy>
  <dcterms:created xsi:type="dcterms:W3CDTF">2020-04-21T17:38:25Z</dcterms:created>
  <dcterms:modified xsi:type="dcterms:W3CDTF">2026-10-30T11:09:29Z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6082814-9072-4546-abf0-7b9df0d26ba0_Enabled">
    <vt:lpwstr>true</vt:lpwstr>
  </property>
  <property fmtid="{D5CDD505-2E9C-101B-9397-08002B2CF9AE}" pid="3" name="MSIP_Label_26082814-9072-4546-abf0-7b9df0d26ba0_SetDate">
    <vt:lpwstr>2022-04-29T07:30:19Z</vt:lpwstr>
  </property>
  <property fmtid="{D5CDD505-2E9C-101B-9397-08002B2CF9AE}" pid="4" name="MSIP_Label_26082814-9072-4546-abf0-7b9df0d26ba0_Method">
    <vt:lpwstr>Privileged</vt:lpwstr>
  </property>
  <property fmtid="{D5CDD505-2E9C-101B-9397-08002B2CF9AE}" pid="5" name="MSIP_Label_26082814-9072-4546-abf0-7b9df0d26ba0_Name">
    <vt:lpwstr>MIP Policy 1 - Public</vt:lpwstr>
  </property>
  <property fmtid="{D5CDD505-2E9C-101B-9397-08002B2CF9AE}" pid="6" name="MSIP_Label_26082814-9072-4546-abf0-7b9df0d26ba0_SiteId">
    <vt:lpwstr>827fd022-05a6-4e57-be9c-cc069b6ae62d</vt:lpwstr>
  </property>
  <property fmtid="{D5CDD505-2E9C-101B-9397-08002B2CF9AE}" pid="7" name="MSIP_Label_26082814-9072-4546-abf0-7b9df0d26ba0_ActionId">
    <vt:lpwstr>01ec944a-bfc5-49df-b959-10a68983793b</vt:lpwstr>
  </property>
  <property fmtid="{D5CDD505-2E9C-101B-9397-08002B2CF9AE}" pid="8" name="MSIP_Label_26082814-9072-4546-abf0-7b9df0d26ba0_ContentBits">
    <vt:lpwstr>3</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